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ustomProperty9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customXml/itemProps1.xml" ContentType="application/vnd.openxmlformats-officedocument.customXmlPropertie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45" yWindow="45" windowWidth="21600" windowHeight="11790"/>
  </bookViews>
  <sheets>
    <sheet name="GROUPE" sheetId="5" r:id="rId1"/>
    <sheet name="RBDF" sheetId="6" r:id="rId2"/>
    <sheet name="IBFS" sheetId="7" r:id="rId3"/>
    <sheet name="GBIS" sheetId="8" r:id="rId4"/>
    <sheet name="HORS POLES" sheetId="9" r:id="rId5"/>
  </sheets>
  <definedNames>
    <definedName name="_xlnm.Print_Area" localSheetId="3">GBIS!$A$1:$Q$70</definedName>
    <definedName name="_xlnm.Print_Area" localSheetId="0">GROUPE!$A$1:$Q$20</definedName>
    <definedName name="_xlnm.Print_Area" localSheetId="4">'HORS POLES'!$A$1:$Q$23</definedName>
    <definedName name="_xlnm.Print_Area" localSheetId="2">IBFS!$A$1:$Q$92</definedName>
  </definedNames>
  <calcPr calcId="125725"/>
</workbook>
</file>

<file path=xl/calcChain.xml><?xml version="1.0" encoding="utf-8"?>
<calcChain xmlns="http://schemas.openxmlformats.org/spreadsheetml/2006/main">
  <c r="P4" i="9"/>
  <c r="Q4"/>
  <c r="P10"/>
  <c r="Q10"/>
  <c r="P3" i="8"/>
  <c r="Q3"/>
  <c r="P3" i="7"/>
  <c r="Q3"/>
  <c r="P4" i="6"/>
  <c r="Q4"/>
</calcChain>
</file>

<file path=xl/sharedStrings.xml><?xml version="1.0" encoding="utf-8"?>
<sst xmlns="http://schemas.openxmlformats.org/spreadsheetml/2006/main" count="261" uniqueCount="54">
  <si>
    <t>GROUP</t>
  </si>
  <si>
    <t>QUARTERLY RESULTS</t>
  </si>
  <si>
    <t>(in millions of euros)</t>
  </si>
  <si>
    <t>Group</t>
  </si>
  <si>
    <t>Net banking income</t>
  </si>
  <si>
    <t>Operating expenses</t>
  </si>
  <si>
    <t>Gross operating income</t>
  </si>
  <si>
    <t>Net cost of risk</t>
  </si>
  <si>
    <t>Operating income</t>
  </si>
  <si>
    <t>Net income from companies accounted for by the equity method</t>
  </si>
  <si>
    <t>Net income from other assets</t>
  </si>
  <si>
    <t>Impairment losses on goodwill</t>
  </si>
  <si>
    <t>Income tax</t>
  </si>
  <si>
    <t>Net income</t>
  </si>
  <si>
    <t>O.w. non controlling interests</t>
  </si>
  <si>
    <t>Group net income</t>
  </si>
  <si>
    <t>Average allocated capital</t>
  </si>
  <si>
    <t>Group ROE (after tax)</t>
  </si>
  <si>
    <t>Q1 14</t>
  </si>
  <si>
    <t>Q2 14</t>
  </si>
  <si>
    <t>Q3 14</t>
  </si>
  <si>
    <t>Q4 14</t>
  </si>
  <si>
    <t>Q1 15</t>
  </si>
  <si>
    <t>Q2 15</t>
  </si>
  <si>
    <t>Q3 15</t>
  </si>
  <si>
    <t>Q4 15</t>
  </si>
  <si>
    <t>Q1 16</t>
  </si>
  <si>
    <t>Q2 16</t>
  </si>
  <si>
    <t>FRENCH RETAIL BANKING</t>
  </si>
  <si>
    <t>French retail Banking</t>
  </si>
  <si>
    <t>INTERNATIONAL RETAIL BANKING &amp; FINANCIAL SERVICES</t>
  </si>
  <si>
    <t>International retail Banking &amp; Financial Services</t>
  </si>
  <si>
    <t>o.w. International Retail Banking</t>
  </si>
  <si>
    <t>o.w. Financial Services to corporates and Insurance</t>
  </si>
  <si>
    <t>o.w. Insurance</t>
  </si>
  <si>
    <t>o.w. Financial Services to corporates</t>
  </si>
  <si>
    <t>o.w. Other</t>
  </si>
  <si>
    <t>Q3 16</t>
  </si>
  <si>
    <t>GLOBAL BANKING AND INVESTOR SOLUTIONS</t>
  </si>
  <si>
    <t>Global Banking and Investor Solutions</t>
  </si>
  <si>
    <t>o.w. Global Markets &amp; Investor Services (from 2014)</t>
  </si>
  <si>
    <t>o.w. Equities</t>
  </si>
  <si>
    <t>o.w. Fixed income. Currencies and Commodities (1)</t>
  </si>
  <si>
    <t>o.w. Primes Services</t>
  </si>
  <si>
    <t>o.w. Securities Services</t>
  </si>
  <si>
    <t xml:space="preserve">(1) FICC figures restated to include legacy assets
</t>
  </si>
  <si>
    <t>o.w. Financial and Advisory</t>
  </si>
  <si>
    <t>o.w. Asset and Wealth Management</t>
  </si>
  <si>
    <t>o.w. Lyxor</t>
  </si>
  <si>
    <t>o.w. Private Banking</t>
  </si>
  <si>
    <t>CORPORATE CENTER</t>
  </si>
  <si>
    <t>Corporate Centre</t>
  </si>
  <si>
    <t>o.w. financial liabilities</t>
  </si>
  <si>
    <t>Q4 16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</si>
</sst>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-* #,##0\ _€_-;\-* #,##0\ _€_-;_-* &quot;-&quot;??\ _€_-;_-@_-"/>
    <numFmt numFmtId="166" formatCode="0.0%"/>
  </numFmts>
  <fonts count="36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b/>
      <sz val="10"/>
      <color rgb="FFE60028"/>
      <name val="Arial"/>
      <family val="2"/>
    </font>
    <font>
      <b/>
      <sz val="10"/>
      <color theme="5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9"/>
      <color theme="5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indexed="9"/>
      <name val="Arial"/>
      <family val="2"/>
    </font>
    <font>
      <i/>
      <sz val="10"/>
      <color indexed="9"/>
      <name val="Arial"/>
      <family val="2"/>
    </font>
    <font>
      <sz val="9"/>
      <color theme="5"/>
      <name val="Arial"/>
      <family val="2"/>
    </font>
    <font>
      <sz val="10"/>
      <color theme="5"/>
      <name val="Arial"/>
      <family val="2"/>
    </font>
    <font>
      <i/>
      <sz val="9"/>
      <color theme="5"/>
      <name val="Arial"/>
      <family val="2"/>
    </font>
    <font>
      <i/>
      <sz val="10"/>
      <color theme="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10"/>
      <color rgb="FFE60028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rgb="FFE6002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AEAEA"/>
        <bgColor rgb="FF000000"/>
      </patternFill>
    </fill>
  </fills>
  <borders count="4">
    <border>
      <left/>
      <right/>
      <top/>
      <bottom/>
      <diagonal/>
    </border>
    <border>
      <left/>
      <right/>
      <top style="medium">
        <color theme="5"/>
      </top>
      <bottom style="medium">
        <color theme="7"/>
      </bottom>
      <diagonal/>
    </border>
    <border>
      <left/>
      <right/>
      <top/>
      <bottom style="medium">
        <color rgb="FFB2BBC5"/>
      </bottom>
      <diagonal/>
    </border>
    <border>
      <left/>
      <right/>
      <top style="medium">
        <color rgb="FFB2BBC5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99">
    <xf numFmtId="0" fontId="0" fillId="0" borderId="0" xfId="0"/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Border="1"/>
    <xf numFmtId="0" fontId="7" fillId="3" borderId="1" xfId="0" applyFont="1" applyFill="1" applyBorder="1" applyAlignment="1">
      <alignment horizontal="center" vertical="center"/>
    </xf>
    <xf numFmtId="0" fontId="4" fillId="0" borderId="0" xfId="0" applyFont="1" applyFill="1"/>
    <xf numFmtId="0" fontId="4" fillId="3" borderId="0" xfId="0" applyFont="1" applyFill="1"/>
    <xf numFmtId="0" fontId="6" fillId="0" borderId="0" xfId="0" applyFont="1" applyFill="1"/>
    <xf numFmtId="0" fontId="6" fillId="0" borderId="0" xfId="0" applyFont="1"/>
    <xf numFmtId="3" fontId="8" fillId="0" borderId="0" xfId="0" applyNumberFormat="1" applyFont="1" applyAlignment="1">
      <alignment horizontal="right" wrapText="1"/>
    </xf>
    <xf numFmtId="3" fontId="8" fillId="3" borderId="0" xfId="0" applyNumberFormat="1" applyFont="1" applyFill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3" fontId="9" fillId="3" borderId="0" xfId="0" applyNumberFormat="1" applyFont="1" applyFill="1" applyAlignment="1">
      <alignment horizontal="right" wrapText="1"/>
    </xf>
    <xf numFmtId="0" fontId="9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0" fillId="0" borderId="0" xfId="0" applyFont="1" applyFill="1"/>
    <xf numFmtId="0" fontId="11" fillId="0" borderId="0" xfId="0" applyFont="1" applyAlignment="1">
      <alignment horizontal="right" wrapText="1"/>
    </xf>
    <xf numFmtId="3" fontId="11" fillId="3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right" wrapText="1"/>
    </xf>
    <xf numFmtId="0" fontId="6" fillId="2" borderId="0" xfId="0" applyFont="1" applyFill="1"/>
    <xf numFmtId="166" fontId="9" fillId="0" borderId="0" xfId="0" applyNumberFormat="1" applyFont="1" applyAlignment="1">
      <alignment horizontal="right" wrapText="1"/>
    </xf>
    <xf numFmtId="0" fontId="2" fillId="0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4" fillId="4" borderId="0" xfId="0" applyFont="1" applyFill="1" applyBorder="1"/>
    <xf numFmtId="1" fontId="6" fillId="0" borderId="2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5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66" fontId="9" fillId="3" borderId="0" xfId="0" applyNumberFormat="1" applyFont="1" applyFill="1" applyAlignment="1">
      <alignment horizontal="right" wrapText="1"/>
    </xf>
    <xf numFmtId="3" fontId="4" fillId="3" borderId="0" xfId="0" applyNumberFormat="1" applyFont="1" applyFill="1" applyAlignment="1">
      <alignment horizontal="right" wrapText="1"/>
    </xf>
    <xf numFmtId="0" fontId="14" fillId="0" borderId="0" xfId="0" applyFont="1" applyFill="1"/>
    <xf numFmtId="3" fontId="8" fillId="0" borderId="0" xfId="0" applyNumberFormat="1" applyFont="1" applyAlignment="1">
      <alignment horizontal="right" vertical="center" wrapText="1"/>
    </xf>
    <xf numFmtId="165" fontId="8" fillId="3" borderId="0" xfId="1" applyNumberFormat="1" applyFont="1" applyFill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3" borderId="0" xfId="1" applyNumberFormat="1" applyFont="1" applyFill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15" fillId="0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0" fillId="0" borderId="0" xfId="0" applyFill="1"/>
    <xf numFmtId="0" fontId="16" fillId="0" borderId="0" xfId="0" applyFont="1" applyFill="1"/>
    <xf numFmtId="3" fontId="16" fillId="2" borderId="0" xfId="0" applyNumberFormat="1" applyFont="1" applyFill="1" applyAlignment="1">
      <alignment horizontal="right" vertical="center"/>
    </xf>
    <xf numFmtId="3" fontId="19" fillId="0" borderId="0" xfId="0" applyNumberFormat="1" applyFont="1" applyAlignment="1">
      <alignment horizontal="right" vertical="center" wrapText="1"/>
    </xf>
    <xf numFmtId="3" fontId="19" fillId="0" borderId="0" xfId="0" applyNumberFormat="1" applyFont="1" applyFill="1" applyAlignment="1">
      <alignment horizontal="right" vertical="center" wrapText="1"/>
    </xf>
    <xf numFmtId="3" fontId="19" fillId="3" borderId="0" xfId="0" applyNumberFormat="1" applyFont="1" applyFill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3" fontId="20" fillId="0" borderId="0" xfId="0" applyNumberFormat="1" applyFont="1" applyFill="1" applyAlignment="1">
      <alignment horizontal="right" vertical="center" wrapText="1"/>
    </xf>
    <xf numFmtId="3" fontId="20" fillId="3" borderId="0" xfId="0" applyNumberFormat="1" applyFont="1" applyFill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5" fillId="0" borderId="0" xfId="0" applyFont="1" applyFill="1"/>
    <xf numFmtId="0" fontId="20" fillId="0" borderId="0" xfId="0" applyFont="1" applyFill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Fill="1" applyAlignment="1">
      <alignment horizontal="right" vertical="center" wrapText="1"/>
    </xf>
    <xf numFmtId="0" fontId="15" fillId="3" borderId="0" xfId="0" applyFont="1" applyFill="1" applyAlignment="1">
      <alignment horizontal="right" vertical="center" wrapText="1"/>
    </xf>
    <xf numFmtId="3" fontId="17" fillId="2" borderId="0" xfId="0" applyNumberFormat="1" applyFont="1" applyFill="1" applyAlignment="1">
      <alignment horizontal="right" vertical="center"/>
    </xf>
    <xf numFmtId="0" fontId="21" fillId="0" borderId="0" xfId="0" applyFont="1" applyAlignment="1">
      <alignment horizontal="right" vertical="center" wrapText="1"/>
    </xf>
    <xf numFmtId="0" fontId="21" fillId="0" borderId="0" xfId="0" applyFont="1" applyFill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19" fillId="3" borderId="0" xfId="0" applyFont="1" applyFill="1" applyAlignment="1">
      <alignment horizontal="right" vertical="center" wrapText="1"/>
    </xf>
    <xf numFmtId="3" fontId="15" fillId="0" borderId="0" xfId="0" applyNumberFormat="1" applyFont="1" applyFill="1" applyAlignment="1">
      <alignment vertical="center"/>
    </xf>
    <xf numFmtId="0" fontId="20" fillId="0" borderId="0" xfId="0" applyFont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20" fillId="3" borderId="0" xfId="0" applyFont="1" applyFill="1" applyAlignment="1">
      <alignment horizontal="center" wrapText="1"/>
    </xf>
    <xf numFmtId="166" fontId="22" fillId="0" borderId="0" xfId="2" applyNumberFormat="1" applyFont="1" applyFill="1" applyAlignment="1">
      <alignment vertical="center"/>
    </xf>
    <xf numFmtId="166" fontId="22" fillId="3" borderId="0" xfId="2" applyNumberFormat="1" applyFont="1" applyFill="1" applyAlignment="1">
      <alignment vertical="center"/>
    </xf>
    <xf numFmtId="0" fontId="23" fillId="0" borderId="0" xfId="0" applyFont="1" applyFill="1"/>
    <xf numFmtId="9" fontId="15" fillId="0" borderId="0" xfId="2" applyFont="1" applyFill="1" applyBorder="1"/>
    <xf numFmtId="9" fontId="15" fillId="0" borderId="0" xfId="3" applyFont="1" applyFill="1" applyBorder="1"/>
    <xf numFmtId="9" fontId="16" fillId="0" borderId="0" xfId="3" applyFont="1" applyFill="1" applyBorder="1"/>
    <xf numFmtId="9" fontId="15" fillId="3" borderId="0" xfId="3" applyFont="1" applyFill="1" applyBorder="1"/>
    <xf numFmtId="0" fontId="0" fillId="2" borderId="0" xfId="0" applyFill="1"/>
    <xf numFmtId="166" fontId="24" fillId="0" borderId="0" xfId="2" applyNumberFormat="1" applyFont="1" applyFill="1"/>
    <xf numFmtId="0" fontId="24" fillId="0" borderId="0" xfId="0" applyFont="1" applyFill="1"/>
    <xf numFmtId="166" fontId="24" fillId="3" borderId="0" xfId="2" applyNumberFormat="1" applyFont="1" applyFill="1"/>
    <xf numFmtId="0" fontId="25" fillId="0" borderId="0" xfId="0" applyFont="1" applyFill="1"/>
    <xf numFmtId="0" fontId="24" fillId="0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3" fontId="13" fillId="0" borderId="0" xfId="0" applyNumberFormat="1" applyFont="1" applyFill="1"/>
    <xf numFmtId="0" fontId="25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9" fontId="24" fillId="0" borderId="0" xfId="2" applyFont="1" applyFill="1" applyBorder="1"/>
    <xf numFmtId="9" fontId="24" fillId="0" borderId="0" xfId="3" applyFont="1" applyFill="1" applyBorder="1"/>
    <xf numFmtId="9" fontId="18" fillId="0" borderId="0" xfId="3" applyFont="1" applyFill="1" applyBorder="1"/>
    <xf numFmtId="9" fontId="24" fillId="3" borderId="0" xfId="3" applyFont="1" applyFill="1" applyBorder="1"/>
    <xf numFmtId="0" fontId="29" fillId="0" borderId="0" xfId="0" applyFont="1" applyFill="1"/>
    <xf numFmtId="3" fontId="29" fillId="2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3" fontId="14" fillId="2" borderId="0" xfId="0" applyNumberFormat="1" applyFont="1" applyFill="1" applyAlignment="1">
      <alignment horizontal="right" vertical="center"/>
    </xf>
    <xf numFmtId="0" fontId="30" fillId="0" borderId="0" xfId="0" applyFont="1" applyFill="1"/>
    <xf numFmtId="3" fontId="30" fillId="2" borderId="0" xfId="0" applyNumberFormat="1" applyFont="1" applyFill="1" applyAlignment="1">
      <alignment horizontal="right" vertical="center"/>
    </xf>
    <xf numFmtId="0" fontId="29" fillId="0" borderId="0" xfId="0" applyFont="1"/>
    <xf numFmtId="3" fontId="29" fillId="0" borderId="0" xfId="0" applyNumberFormat="1" applyFont="1" applyFill="1" applyBorder="1" applyAlignment="1">
      <alignment vertical="center"/>
    </xf>
    <xf numFmtId="3" fontId="29" fillId="4" borderId="0" xfId="0" applyNumberFormat="1" applyFont="1" applyFill="1" applyBorder="1" applyAlignment="1">
      <alignment vertical="center"/>
    </xf>
    <xf numFmtId="3" fontId="29" fillId="3" borderId="0" xfId="0" applyNumberFormat="1" applyFont="1" applyFill="1" applyBorder="1" applyAlignment="1">
      <alignment vertical="center"/>
    </xf>
    <xf numFmtId="0" fontId="14" fillId="0" borderId="0" xfId="0" applyFont="1"/>
    <xf numFmtId="3" fontId="14" fillId="0" borderId="0" xfId="0" applyNumberFormat="1" applyFont="1" applyFill="1" applyBorder="1" applyAlignment="1">
      <alignment vertical="center"/>
    </xf>
    <xf numFmtId="3" fontId="14" fillId="4" borderId="0" xfId="0" applyNumberFormat="1" applyFont="1" applyFill="1" applyBorder="1" applyAlignment="1">
      <alignment vertical="center"/>
    </xf>
    <xf numFmtId="3" fontId="14" fillId="3" borderId="0" xfId="0" applyNumberFormat="1" applyFont="1" applyFill="1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vertical="center"/>
    </xf>
    <xf numFmtId="3" fontId="30" fillId="0" borderId="0" xfId="0" applyNumberFormat="1" applyFont="1" applyFill="1" applyBorder="1" applyAlignment="1">
      <alignment vertical="center"/>
    </xf>
    <xf numFmtId="3" fontId="30" fillId="4" borderId="0" xfId="0" applyNumberFormat="1" applyFont="1" applyFill="1" applyBorder="1" applyAlignment="1">
      <alignment vertical="center"/>
    </xf>
    <xf numFmtId="3" fontId="30" fillId="3" borderId="0" xfId="0" applyNumberFormat="1" applyFont="1" applyFill="1" applyBorder="1" applyAlignment="1">
      <alignment vertical="center"/>
    </xf>
    <xf numFmtId="0" fontId="31" fillId="0" borderId="0" xfId="0" applyFont="1"/>
    <xf numFmtId="3" fontId="29" fillId="0" borderId="0" xfId="0" applyNumberFormat="1" applyFont="1" applyFill="1" applyAlignment="1">
      <alignment vertical="center"/>
    </xf>
    <xf numFmtId="3" fontId="29" fillId="2" borderId="0" xfId="0" applyNumberFormat="1" applyFont="1" applyFill="1" applyAlignment="1">
      <alignment vertical="center"/>
    </xf>
    <xf numFmtId="3" fontId="29" fillId="3" borderId="0" xfId="0" applyNumberFormat="1" applyFont="1" applyFill="1" applyAlignment="1">
      <alignment vertical="center"/>
    </xf>
    <xf numFmtId="3" fontId="14" fillId="0" borderId="0" xfId="0" applyNumberFormat="1" applyFont="1" applyFill="1" applyAlignment="1">
      <alignment vertical="center"/>
    </xf>
    <xf numFmtId="3" fontId="14" fillId="2" borderId="0" xfId="0" applyNumberFormat="1" applyFont="1" applyFill="1" applyAlignment="1">
      <alignment vertical="center"/>
    </xf>
    <xf numFmtId="3" fontId="14" fillId="3" borderId="0" xfId="0" applyNumberFormat="1" applyFont="1" applyFill="1" applyAlignment="1">
      <alignment vertical="center"/>
    </xf>
    <xf numFmtId="3" fontId="30" fillId="0" borderId="0" xfId="0" applyNumberFormat="1" applyFont="1" applyFill="1" applyAlignment="1">
      <alignment vertical="center"/>
    </xf>
    <xf numFmtId="3" fontId="30" fillId="2" borderId="0" xfId="0" applyNumberFormat="1" applyFont="1" applyFill="1" applyAlignment="1">
      <alignment vertical="center"/>
    </xf>
    <xf numFmtId="3" fontId="30" fillId="3" borderId="0" xfId="0" applyNumberFormat="1" applyFont="1" applyFill="1" applyAlignment="1">
      <alignment vertical="center"/>
    </xf>
    <xf numFmtId="0" fontId="2" fillId="2" borderId="0" xfId="0" applyFont="1" applyFill="1"/>
    <xf numFmtId="0" fontId="28" fillId="2" borderId="0" xfId="0" applyFont="1" applyFill="1"/>
    <xf numFmtId="0" fontId="28" fillId="0" borderId="0" xfId="0" applyFont="1" applyFill="1"/>
    <xf numFmtId="0" fontId="28" fillId="2" borderId="0" xfId="0" applyFont="1" applyFill="1" applyBorder="1"/>
    <xf numFmtId="0" fontId="6" fillId="2" borderId="0" xfId="0" applyFont="1" applyFill="1" applyBorder="1"/>
    <xf numFmtId="3" fontId="4" fillId="2" borderId="0" xfId="0" applyNumberFormat="1" applyFont="1" applyFill="1" applyAlignment="1">
      <alignment vertical="center"/>
    </xf>
    <xf numFmtId="3" fontId="4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horizontal="center" wrapText="1"/>
    </xf>
    <xf numFmtId="9" fontId="4" fillId="0" borderId="0" xfId="3" applyFont="1" applyFill="1"/>
    <xf numFmtId="9" fontId="4" fillId="2" borderId="0" xfId="3" applyFont="1" applyFill="1" applyBorder="1"/>
    <xf numFmtId="9" fontId="4" fillId="3" borderId="0" xfId="3" applyFont="1" applyFill="1"/>
    <xf numFmtId="3" fontId="6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3" fontId="25" fillId="2" borderId="0" xfId="0" applyNumberFormat="1" applyFont="1" applyFill="1" applyAlignment="1">
      <alignment vertical="center"/>
    </xf>
    <xf numFmtId="3" fontId="13" fillId="2" borderId="0" xfId="0" applyNumberFormat="1" applyFont="1" applyFill="1" applyBorder="1"/>
    <xf numFmtId="3" fontId="25" fillId="3" borderId="0" xfId="0" applyNumberFormat="1" applyFont="1" applyFill="1" applyAlignment="1">
      <alignment vertical="center"/>
    </xf>
    <xf numFmtId="0" fontId="13" fillId="2" borderId="0" xfId="0" applyFont="1" applyFill="1" applyBorder="1"/>
    <xf numFmtId="3" fontId="13" fillId="2" borderId="0" xfId="0" applyNumberFormat="1" applyFont="1" applyFill="1" applyBorder="1" applyAlignment="1">
      <alignment vertical="center"/>
    </xf>
    <xf numFmtId="0" fontId="25" fillId="3" borderId="0" xfId="0" applyFont="1" applyFill="1"/>
    <xf numFmtId="3" fontId="13" fillId="2" borderId="0" xfId="0" applyNumberFormat="1" applyFont="1" applyFill="1" applyAlignment="1">
      <alignment vertical="center"/>
    </xf>
    <xf numFmtId="0" fontId="25" fillId="3" borderId="0" xfId="0" applyFont="1" applyFill="1" applyBorder="1"/>
    <xf numFmtId="3" fontId="15" fillId="0" borderId="0" xfId="0" applyNumberFormat="1" applyFont="1" applyFill="1" applyAlignment="1">
      <alignment horizontal="right" vertical="center"/>
    </xf>
    <xf numFmtId="3" fontId="29" fillId="2" borderId="0" xfId="0" applyNumberFormat="1" applyFont="1" applyFill="1" applyBorder="1" applyAlignment="1">
      <alignment horizontal="right" vertical="center"/>
    </xf>
    <xf numFmtId="3" fontId="29" fillId="3" borderId="0" xfId="0" applyNumberFormat="1" applyFont="1" applyFill="1" applyAlignment="1">
      <alignment horizontal="right" vertical="center"/>
    </xf>
    <xf numFmtId="3" fontId="14" fillId="2" borderId="0" xfId="0" applyNumberFormat="1" applyFont="1" applyFill="1" applyBorder="1" applyAlignment="1">
      <alignment horizontal="right" vertical="center"/>
    </xf>
    <xf numFmtId="3" fontId="14" fillId="3" borderId="0" xfId="0" applyNumberFormat="1" applyFont="1" applyFill="1" applyAlignment="1">
      <alignment horizontal="right" vertical="center"/>
    </xf>
    <xf numFmtId="3" fontId="30" fillId="2" borderId="0" xfId="0" applyNumberFormat="1" applyFont="1" applyFill="1" applyBorder="1" applyAlignment="1">
      <alignment horizontal="right" vertical="center"/>
    </xf>
    <xf numFmtId="3" fontId="30" fillId="3" borderId="0" xfId="0" applyNumberFormat="1" applyFont="1" applyFill="1" applyAlignment="1">
      <alignment horizontal="right" vertical="center"/>
    </xf>
    <xf numFmtId="3" fontId="29" fillId="0" borderId="0" xfId="0" applyNumberFormat="1" applyFont="1" applyFill="1" applyAlignment="1">
      <alignment horizontal="right"/>
    </xf>
    <xf numFmtId="3" fontId="29" fillId="2" borderId="0" xfId="0" applyNumberFormat="1" applyFont="1" applyFill="1" applyBorder="1" applyAlignment="1">
      <alignment horizontal="right"/>
    </xf>
    <xf numFmtId="3" fontId="30" fillId="0" borderId="0" xfId="0" applyNumberFormat="1" applyFont="1" applyFill="1" applyAlignment="1">
      <alignment horizontal="right"/>
    </xf>
    <xf numFmtId="3" fontId="30" fillId="2" borderId="0" xfId="0" applyNumberFormat="1" applyFont="1" applyFill="1" applyBorder="1" applyAlignment="1">
      <alignment horizontal="right"/>
    </xf>
    <xf numFmtId="3" fontId="14" fillId="0" borderId="0" xfId="0" applyNumberFormat="1" applyFont="1" applyFill="1" applyAlignment="1">
      <alignment horizontal="right"/>
    </xf>
    <xf numFmtId="3" fontId="14" fillId="2" borderId="0" xfId="0" applyNumberFormat="1" applyFont="1" applyFill="1" applyBorder="1" applyAlignment="1">
      <alignment horizontal="right"/>
    </xf>
    <xf numFmtId="3" fontId="14" fillId="0" borderId="0" xfId="0" applyNumberFormat="1" applyFont="1" applyFill="1" applyAlignment="1">
      <alignment horizontal="right" vertical="center"/>
    </xf>
    <xf numFmtId="0" fontId="14" fillId="2" borderId="0" xfId="0" applyFont="1" applyFill="1"/>
    <xf numFmtId="0" fontId="29" fillId="2" borderId="0" xfId="0" applyFont="1" applyFill="1"/>
    <xf numFmtId="0" fontId="29" fillId="2" borderId="0" xfId="0" applyFont="1" applyFill="1" applyBorder="1"/>
    <xf numFmtId="0" fontId="14" fillId="3" borderId="0" xfId="0" applyFont="1" applyFill="1"/>
    <xf numFmtId="3" fontId="16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0" fontId="17" fillId="0" borderId="0" xfId="0" applyFont="1" applyFill="1" applyAlignment="1">
      <alignment wrapText="1"/>
    </xf>
    <xf numFmtId="3" fontId="17" fillId="0" borderId="0" xfId="0" applyNumberFormat="1" applyFont="1" applyFill="1" applyAlignment="1">
      <alignment horizontal="right" vertical="center"/>
    </xf>
    <xf numFmtId="3" fontId="15" fillId="0" borderId="0" xfId="0" applyNumberFormat="1" applyFont="1" applyFill="1" applyAlignment="1">
      <alignment horizontal="right" vertical="center" wrapText="1"/>
    </xf>
    <xf numFmtId="0" fontId="9" fillId="0" borderId="0" xfId="0" applyFont="1" applyBorder="1" applyAlignment="1">
      <alignment horizontal="center" wrapText="1"/>
    </xf>
    <xf numFmtId="0" fontId="9" fillId="5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right" vertical="center" wrapText="1"/>
    </xf>
    <xf numFmtId="0" fontId="5" fillId="0" borderId="0" xfId="0" applyFont="1" applyFill="1" applyBorder="1"/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3" fontId="9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1"/>
    </xf>
    <xf numFmtId="0" fontId="5" fillId="0" borderId="2" xfId="0" quotePrefix="1" applyFont="1" applyFill="1" applyBorder="1" applyAlignment="1">
      <alignment vertical="center"/>
    </xf>
    <xf numFmtId="0" fontId="0" fillId="0" borderId="0" xfId="0" quotePrefix="1"/>
    <xf numFmtId="3" fontId="9" fillId="3" borderId="0" xfId="1" quotePrefix="1" applyNumberFormat="1" applyFont="1" applyFill="1" applyAlignment="1">
      <alignment horizontal="right" vertical="center" wrapText="1"/>
    </xf>
    <xf numFmtId="3" fontId="4" fillId="3" borderId="0" xfId="1" quotePrefix="1" applyNumberFormat="1" applyFont="1" applyFill="1" applyAlignment="1">
      <alignment horizontal="right" vertical="center" wrapText="1"/>
    </xf>
    <xf numFmtId="165" fontId="8" fillId="3" borderId="0" xfId="1" quotePrefix="1" applyNumberFormat="1" applyFont="1" applyFill="1" applyAlignment="1">
      <alignment horizontal="right" vertical="center" wrapText="1"/>
    </xf>
    <xf numFmtId="165" fontId="9" fillId="3" borderId="0" xfId="1" quotePrefix="1" applyNumberFormat="1" applyFont="1" applyFill="1" applyAlignment="1">
      <alignment horizontal="right" vertical="center" wrapText="1"/>
    </xf>
    <xf numFmtId="3" fontId="9" fillId="3" borderId="0" xfId="0" quotePrefix="1" applyNumberFormat="1" applyFont="1" applyFill="1" applyAlignment="1">
      <alignment horizontal="right" wrapText="1"/>
    </xf>
    <xf numFmtId="3" fontId="4" fillId="3" borderId="0" xfId="0" quotePrefix="1" applyNumberFormat="1" applyFont="1" applyFill="1" applyAlignment="1">
      <alignment horizontal="right" wrapText="1"/>
    </xf>
    <xf numFmtId="3" fontId="11" fillId="3" borderId="0" xfId="0" quotePrefix="1" applyNumberFormat="1" applyFont="1" applyFill="1" applyAlignment="1">
      <alignment horizontal="right" wrapText="1"/>
    </xf>
    <xf numFmtId="3" fontId="8" fillId="3" borderId="0" xfId="0" quotePrefix="1" applyNumberFormat="1" applyFont="1" applyFill="1" applyAlignment="1">
      <alignment horizontal="right" wrapText="1"/>
    </xf>
    <xf numFmtId="166" fontId="9" fillId="3" borderId="0" xfId="0" quotePrefix="1" applyNumberFormat="1" applyFont="1" applyFill="1" applyAlignment="1">
      <alignment horizontal="right" wrapText="1"/>
    </xf>
    <xf numFmtId="0" fontId="6" fillId="0" borderId="0" xfId="0" quotePrefix="1" applyFont="1" applyFill="1"/>
    <xf numFmtId="0" fontId="4" fillId="0" borderId="0" xfId="0" quotePrefix="1" applyFont="1" applyFill="1"/>
    <xf numFmtId="0" fontId="20" fillId="3" borderId="0" xfId="0" quotePrefix="1" applyFont="1" applyFill="1" applyAlignment="1">
      <alignment horizontal="right" vertical="center" wrapText="1"/>
    </xf>
    <xf numFmtId="0" fontId="5" fillId="0" borderId="0" xfId="0" quotePrefix="1" applyFont="1" applyFill="1"/>
    <xf numFmtId="0" fontId="5" fillId="0" borderId="0" xfId="0" quotePrefix="1" applyFont="1" applyFill="1" applyAlignment="1">
      <alignment vertical="center"/>
    </xf>
    <xf numFmtId="0" fontId="15" fillId="3" borderId="0" xfId="0" quotePrefix="1" applyFont="1" applyFill="1" applyAlignment="1">
      <alignment horizontal="right" vertical="center" wrapText="1"/>
    </xf>
    <xf numFmtId="0" fontId="21" fillId="3" borderId="0" xfId="0" quotePrefix="1" applyFont="1" applyFill="1" applyAlignment="1">
      <alignment horizontal="right" vertical="center" wrapText="1"/>
    </xf>
    <xf numFmtId="0" fontId="19" fillId="3" borderId="0" xfId="0" quotePrefix="1" applyFont="1" applyFill="1" applyAlignment="1">
      <alignment horizontal="right" vertical="center" wrapText="1"/>
    </xf>
    <xf numFmtId="0" fontId="10" fillId="0" borderId="0" xfId="0" quotePrefix="1" applyFont="1" applyFill="1"/>
    <xf numFmtId="3" fontId="20" fillId="3" borderId="0" xfId="0" quotePrefix="1" applyNumberFormat="1" applyFont="1" applyFill="1" applyAlignment="1">
      <alignment horizontal="right" vertical="center" wrapText="1"/>
    </xf>
    <xf numFmtId="0" fontId="20" fillId="3" borderId="0" xfId="0" quotePrefix="1" applyFont="1" applyFill="1" applyAlignment="1">
      <alignment horizontal="center" wrapText="1"/>
    </xf>
    <xf numFmtId="0" fontId="24" fillId="3" borderId="0" xfId="0" quotePrefix="1" applyFont="1" applyFill="1" applyAlignment="1">
      <alignment vertical="center"/>
    </xf>
    <xf numFmtId="0" fontId="25" fillId="0" borderId="0" xfId="0" quotePrefix="1" applyFont="1" applyAlignment="1">
      <alignment vertical="center"/>
    </xf>
    <xf numFmtId="3" fontId="14" fillId="3" borderId="0" xfId="0" quotePrefix="1" applyNumberFormat="1" applyFont="1" applyFill="1" applyBorder="1" applyAlignment="1">
      <alignment vertical="center"/>
    </xf>
    <xf numFmtId="0" fontId="30" fillId="0" borderId="0" xfId="0" quotePrefix="1" applyFont="1"/>
    <xf numFmtId="0" fontId="30" fillId="0" borderId="0" xfId="0" quotePrefix="1" applyFont="1" applyAlignment="1">
      <alignment vertical="center"/>
    </xf>
    <xf numFmtId="3" fontId="30" fillId="3" borderId="0" xfId="0" quotePrefix="1" applyNumberFormat="1" applyFont="1" applyFill="1" applyBorder="1" applyAlignment="1">
      <alignment vertical="center"/>
    </xf>
    <xf numFmtId="3" fontId="29" fillId="3" borderId="0" xfId="0" quotePrefix="1" applyNumberFormat="1" applyFont="1" applyFill="1" applyBorder="1" applyAlignment="1">
      <alignment vertical="center"/>
    </xf>
    <xf numFmtId="0" fontId="31" fillId="0" borderId="0" xfId="0" quotePrefix="1" applyFont="1"/>
    <xf numFmtId="0" fontId="14" fillId="0" borderId="0" xfId="0" quotePrefix="1" applyFont="1"/>
    <xf numFmtId="166" fontId="22" fillId="3" borderId="0" xfId="2" quotePrefix="1" applyNumberFormat="1" applyFont="1" applyFill="1" applyAlignment="1">
      <alignment vertical="center"/>
    </xf>
    <xf numFmtId="0" fontId="23" fillId="0" borderId="0" xfId="0" quotePrefix="1" applyFont="1" applyFill="1"/>
    <xf numFmtId="0" fontId="26" fillId="3" borderId="0" xfId="0" quotePrefix="1" applyFont="1" applyFill="1" applyAlignment="1">
      <alignment vertical="center"/>
    </xf>
    <xf numFmtId="0" fontId="27" fillId="0" borderId="0" xfId="0" quotePrefix="1" applyFont="1" applyAlignment="1">
      <alignment vertical="center"/>
    </xf>
    <xf numFmtId="9" fontId="15" fillId="3" borderId="0" xfId="3" quotePrefix="1" applyFont="1" applyFill="1" applyBorder="1"/>
    <xf numFmtId="0" fontId="27" fillId="0" borderId="0" xfId="0" quotePrefix="1" applyFont="1" applyFill="1" applyAlignment="1">
      <alignment vertical="center"/>
    </xf>
    <xf numFmtId="0" fontId="14" fillId="0" borderId="0" xfId="0" quotePrefix="1" applyFont="1" applyFill="1"/>
    <xf numFmtId="0" fontId="30" fillId="0" borderId="0" xfId="0" quotePrefix="1" applyFont="1" applyFill="1"/>
    <xf numFmtId="0" fontId="29" fillId="0" borderId="0" xfId="0" quotePrefix="1" applyFont="1" applyFill="1"/>
    <xf numFmtId="9" fontId="24" fillId="3" borderId="0" xfId="3" quotePrefix="1" applyFont="1" applyFill="1" applyBorder="1"/>
    <xf numFmtId="0" fontId="25" fillId="0" borderId="0" xfId="0" quotePrefix="1" applyFont="1" applyFill="1"/>
    <xf numFmtId="3" fontId="14" fillId="3" borderId="0" xfId="0" quotePrefix="1" applyNumberFormat="1" applyFont="1" applyFill="1" applyAlignment="1">
      <alignment vertical="center"/>
    </xf>
    <xf numFmtId="3" fontId="30" fillId="3" borderId="0" xfId="0" quotePrefix="1" applyNumberFormat="1" applyFont="1" applyFill="1" applyAlignment="1">
      <alignment vertical="center"/>
    </xf>
    <xf numFmtId="3" fontId="29" fillId="3" borderId="0" xfId="0" quotePrefix="1" applyNumberFormat="1" applyFont="1" applyFill="1" applyAlignment="1">
      <alignment vertical="center"/>
    </xf>
    <xf numFmtId="0" fontId="0" fillId="0" borderId="0" xfId="0" quotePrefix="1" applyFill="1"/>
    <xf numFmtId="3" fontId="15" fillId="3" borderId="0" xfId="0" applyNumberFormat="1" applyFont="1" applyFill="1" applyAlignment="1">
      <alignment horizontal="right" vertical="center" wrapText="1"/>
    </xf>
    <xf numFmtId="3" fontId="21" fillId="3" borderId="0" xfId="0" applyNumberFormat="1" applyFont="1" applyFill="1" applyAlignment="1">
      <alignment horizontal="right" vertical="center" wrapText="1"/>
    </xf>
    <xf numFmtId="3" fontId="30" fillId="3" borderId="0" xfId="0" quotePrefix="1" applyNumberFormat="1" applyFont="1" applyFill="1" applyAlignment="1">
      <alignment horizontal="right" vertical="center"/>
    </xf>
    <xf numFmtId="3" fontId="14" fillId="3" borderId="0" xfId="0" quotePrefix="1" applyNumberFormat="1" applyFont="1" applyFill="1" applyAlignment="1">
      <alignment horizontal="right" vertical="center"/>
    </xf>
    <xf numFmtId="0" fontId="14" fillId="0" borderId="0" xfId="0" quotePrefix="1" applyFont="1" applyFill="1" applyAlignment="1">
      <alignment vertical="center"/>
    </xf>
    <xf numFmtId="3" fontId="29" fillId="3" borderId="0" xfId="0" quotePrefix="1" applyNumberFormat="1" applyFont="1" applyFill="1" applyAlignment="1">
      <alignment horizontal="right" vertical="center"/>
    </xf>
    <xf numFmtId="0" fontId="12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vertical="center"/>
    </xf>
    <xf numFmtId="0" fontId="10" fillId="0" borderId="0" xfId="0" applyFont="1" applyFill="1" applyBorder="1"/>
    <xf numFmtId="0" fontId="3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5" fillId="0" borderId="0" xfId="0" applyFont="1" applyBorder="1"/>
    <xf numFmtId="0" fontId="10" fillId="0" borderId="0" xfId="0" applyFont="1" applyBorder="1"/>
    <xf numFmtId="0" fontId="33" fillId="0" borderId="0" xfId="0" applyFont="1" applyFill="1" applyBorder="1"/>
    <xf numFmtId="0" fontId="34" fillId="0" borderId="0" xfId="0" applyFont="1" applyFill="1" applyBorder="1"/>
    <xf numFmtId="0" fontId="12" fillId="0" borderId="0" xfId="0" applyFont="1" applyBorder="1" applyAlignment="1">
      <alignment vertical="center"/>
    </xf>
    <xf numFmtId="0" fontId="29" fillId="0" borderId="0" xfId="0" applyFont="1" applyBorder="1"/>
    <xf numFmtId="0" fontId="14" fillId="0" borderId="0" xfId="0" applyFont="1" applyBorder="1"/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30" fillId="0" borderId="0" xfId="0" applyFont="1" applyBorder="1" applyAlignment="1">
      <alignment horizontal="left" vertical="center" wrapText="1" indent="1"/>
    </xf>
    <xf numFmtId="0" fontId="1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wrapText="1"/>
    </xf>
    <xf numFmtId="0" fontId="35" fillId="0" borderId="0" xfId="0" applyFont="1" applyFill="1" applyBorder="1"/>
    <xf numFmtId="0" fontId="29" fillId="0" borderId="0" xfId="0" applyFont="1" applyFill="1" applyBorder="1"/>
    <xf numFmtId="0" fontId="30" fillId="0" borderId="0" xfId="0" applyFont="1" applyFill="1" applyBorder="1"/>
    <xf numFmtId="0" fontId="30" fillId="0" borderId="0" xfId="0" applyFont="1" applyFill="1" applyBorder="1" applyAlignment="1">
      <alignment horizontal="left" inden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4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3" fontId="21" fillId="0" borderId="0" xfId="0" applyNumberFormat="1" applyFont="1" applyAlignment="1">
      <alignment horizontal="right" vertical="center" wrapText="1"/>
    </xf>
    <xf numFmtId="0" fontId="25" fillId="2" borderId="0" xfId="0" applyFont="1" applyFill="1" applyAlignment="1">
      <alignment vertical="center"/>
    </xf>
    <xf numFmtId="1" fontId="11" fillId="0" borderId="0" xfId="0" applyNumberFormat="1" applyFont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center" wrapText="1"/>
    </xf>
    <xf numFmtId="1" fontId="9" fillId="0" borderId="0" xfId="0" applyNumberFormat="1" applyFont="1" applyBorder="1" applyAlignment="1">
      <alignment horizontal="right" vertical="center" wrapText="1"/>
    </xf>
    <xf numFmtId="3" fontId="8" fillId="3" borderId="0" xfId="0" applyNumberFormat="1" applyFont="1" applyFill="1" applyBorder="1" applyAlignment="1">
      <alignment horizontal="right" vertical="center" wrapText="1"/>
    </xf>
    <xf numFmtId="3" fontId="8" fillId="5" borderId="0" xfId="0" applyNumberFormat="1" applyFont="1" applyFill="1" applyBorder="1" applyAlignment="1">
      <alignment horizontal="right" vertical="center" wrapText="1"/>
    </xf>
    <xf numFmtId="3" fontId="8" fillId="5" borderId="0" xfId="0" quotePrefix="1" applyNumberFormat="1" applyFont="1" applyFill="1" applyBorder="1" applyAlignment="1">
      <alignment horizontal="right" vertical="center" wrapText="1"/>
    </xf>
    <xf numFmtId="3" fontId="11" fillId="3" borderId="0" xfId="0" applyNumberFormat="1" applyFont="1" applyFill="1" applyBorder="1" applyAlignment="1">
      <alignment horizontal="right" vertical="center" wrapText="1"/>
    </xf>
    <xf numFmtId="3" fontId="11" fillId="5" borderId="0" xfId="0" applyNumberFormat="1" applyFont="1" applyFill="1" applyBorder="1" applyAlignment="1">
      <alignment horizontal="right" vertical="center" wrapText="1"/>
    </xf>
    <xf numFmtId="3" fontId="9" fillId="3" borderId="0" xfId="0" applyNumberFormat="1" applyFont="1" applyFill="1" applyBorder="1" applyAlignment="1">
      <alignment horizontal="right" vertical="center" wrapText="1"/>
    </xf>
    <xf numFmtId="3" fontId="9" fillId="5" borderId="0" xfId="0" quotePrefix="1" applyNumberFormat="1" applyFont="1" applyFill="1" applyBorder="1" applyAlignment="1">
      <alignment horizontal="right" vertical="center" wrapText="1"/>
    </xf>
    <xf numFmtId="3" fontId="4" fillId="5" borderId="0" xfId="0" quotePrefix="1" applyNumberFormat="1" applyFont="1" applyFill="1" applyBorder="1" applyAlignment="1">
      <alignment horizontal="right" vertical="center" wrapText="1"/>
    </xf>
    <xf numFmtId="3" fontId="4" fillId="3" borderId="0" xfId="0" applyNumberFormat="1" applyFont="1" applyFill="1" applyBorder="1" applyAlignment="1">
      <alignment horizontal="right" vertical="center" wrapText="1"/>
    </xf>
    <xf numFmtId="3" fontId="11" fillId="5" borderId="0" xfId="0" quotePrefix="1" applyNumberFormat="1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</cellXfs>
  <cellStyles count="5">
    <cellStyle name="Milliers" xfId="1" builtinId="3"/>
    <cellStyle name="Normal" xfId="0" builtinId="0"/>
    <cellStyle name="Pourcentage" xfId="2" builtinId="5"/>
    <cellStyle name="Pourcentage 2" xfId="3"/>
    <cellStyle name="Pourcentage 2 2" xfId="4"/>
  </cellStyles>
  <dxfs count="4">
    <dxf>
      <font>
        <condense val="0"/>
        <extend val="0"/>
        <color rgb="FFFFFFFF"/>
      </font>
    </dxf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95250</xdr:rowOff>
    </xdr:from>
    <xdr:to>
      <xdr:col>7</xdr:col>
      <xdr:colOff>317500</xdr:colOff>
      <xdr:row>1</xdr:row>
      <xdr:rowOff>200025</xdr:rowOff>
    </xdr:to>
    <xdr:pic>
      <xdr:nvPicPr>
        <xdr:cNvPr id="2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5250"/>
          <a:ext cx="2371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66675</xdr:rowOff>
    </xdr:from>
    <xdr:to>
      <xdr:col>8</xdr:col>
      <xdr:colOff>254000</xdr:colOff>
      <xdr:row>1</xdr:row>
      <xdr:rowOff>171450</xdr:rowOff>
    </xdr:to>
    <xdr:pic>
      <xdr:nvPicPr>
        <xdr:cNvPr id="3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0" y="66675"/>
          <a:ext cx="1438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0</xdr:rowOff>
    </xdr:from>
    <xdr:to>
      <xdr:col>8</xdr:col>
      <xdr:colOff>339725</xdr:colOff>
      <xdr:row>1</xdr:row>
      <xdr:rowOff>104775</xdr:rowOff>
    </xdr:to>
    <xdr:pic>
      <xdr:nvPicPr>
        <xdr:cNvPr id="3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24400" y="0"/>
          <a:ext cx="15144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0</xdr:row>
      <xdr:rowOff>0</xdr:rowOff>
    </xdr:from>
    <xdr:to>
      <xdr:col>8</xdr:col>
      <xdr:colOff>441325</xdr:colOff>
      <xdr:row>1</xdr:row>
      <xdr:rowOff>95250</xdr:rowOff>
    </xdr:to>
    <xdr:pic>
      <xdr:nvPicPr>
        <xdr:cNvPr id="3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8325" y="0"/>
          <a:ext cx="15144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COMFI_SG">
      <a:dk1>
        <a:sysClr val="windowText" lastClr="000000"/>
      </a:dk1>
      <a:lt1>
        <a:sysClr val="window" lastClr="FFFFFF"/>
      </a:lt1>
      <a:dk2>
        <a:srgbClr val="403D58"/>
      </a:dk2>
      <a:lt2>
        <a:srgbClr val="EAEAEA"/>
      </a:lt2>
      <a:accent1>
        <a:srgbClr val="6E6E87"/>
      </a:accent1>
      <a:accent2>
        <a:srgbClr val="E60028"/>
      </a:accent2>
      <a:accent3>
        <a:srgbClr val="BE877A"/>
      </a:accent3>
      <a:accent4>
        <a:srgbClr val="B2BBC5"/>
      </a:accent4>
      <a:accent5>
        <a:srgbClr val="DCBFB7"/>
      </a:accent5>
      <a:accent6>
        <a:srgbClr val="8C50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7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0.bin"/><Relationship Id="rId5" Type="http://schemas.openxmlformats.org/officeDocument/2006/relationships/customProperty" Target="../customProperty9.bin"/><Relationship Id="rId4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7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5.bin"/><Relationship Id="rId5" Type="http://schemas.openxmlformats.org/officeDocument/2006/relationships/customProperty" Target="../customProperty14.bin"/><Relationship Id="rId4" Type="http://schemas.openxmlformats.org/officeDocument/2006/relationships/customProperty" Target="../customProperty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7" Type="http://schemas.openxmlformats.org/officeDocument/2006/relationships/drawing" Target="../drawings/drawing4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0.bin"/><Relationship Id="rId5" Type="http://schemas.openxmlformats.org/officeDocument/2006/relationships/customProperty" Target="../customProperty19.bin"/><Relationship Id="rId4" Type="http://schemas.openxmlformats.org/officeDocument/2006/relationships/customProperty" Target="../customProperty1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5.bin"/><Relationship Id="rId5" Type="http://schemas.openxmlformats.org/officeDocument/2006/relationships/customProperty" Target="../customProperty24.bin"/><Relationship Id="rId4" Type="http://schemas.openxmlformats.org/officeDocument/2006/relationships/customProperty" Target="../customProperty2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"/>
  <sheetViews>
    <sheetView showGridLines="0" tabSelected="1" showWhiteSpace="0" view="pageBreakPreview" zoomScale="60" zoomScaleNormal="100" workbookViewId="0">
      <selection activeCell="D58" sqref="D58"/>
    </sheetView>
  </sheetViews>
  <sheetFormatPr baseColWidth="10" defaultRowHeight="12.75"/>
  <cols>
    <col min="1" max="1" width="3.7109375" customWidth="1"/>
    <col min="2" max="2" width="41.85546875" bestFit="1" customWidth="1"/>
    <col min="3" max="3" width="8" bestFit="1" customWidth="1"/>
    <col min="4" max="4" width="8.28515625" bestFit="1" customWidth="1"/>
    <col min="5" max="6" width="8" bestFit="1" customWidth="1"/>
    <col min="7" max="7" width="9.140625" bestFit="1" customWidth="1"/>
    <col min="8" max="8" width="8.28515625" bestFit="1" customWidth="1"/>
    <col min="9" max="10" width="8.42578125" bestFit="1" customWidth="1"/>
    <col min="11" max="11" width="8.28515625" bestFit="1" customWidth="1"/>
    <col min="12" max="12" width="9.7109375" bestFit="1" customWidth="1"/>
    <col min="13" max="13" width="7.7109375" bestFit="1" customWidth="1"/>
    <col min="14" max="14" width="9" bestFit="1" customWidth="1"/>
    <col min="15" max="15" width="8.28515625" bestFit="1" customWidth="1"/>
    <col min="16" max="17" width="11.140625" bestFit="1" customWidth="1"/>
  </cols>
  <sheetData>
    <row r="1" spans="1:18" s="3" customFormat="1" ht="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8" s="3" customFormat="1" ht="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4"/>
    </row>
    <row r="3" spans="1:18" ht="13.5" thickBot="1">
      <c r="A3" s="6"/>
      <c r="B3" s="6"/>
      <c r="C3" s="6"/>
      <c r="D3" s="6"/>
      <c r="E3" s="6"/>
      <c r="F3" s="6"/>
      <c r="G3" s="7"/>
      <c r="H3" s="7"/>
      <c r="I3" s="6"/>
      <c r="J3" s="6"/>
      <c r="K3" s="6"/>
      <c r="L3" s="6"/>
      <c r="M3" s="8"/>
      <c r="N3" s="6"/>
    </row>
    <row r="4" spans="1:18" ht="13.5" thickBot="1">
      <c r="A4" s="193" t="s">
        <v>2</v>
      </c>
      <c r="B4" s="193"/>
      <c r="C4" s="32" t="s">
        <v>18</v>
      </c>
      <c r="D4" s="32" t="s">
        <v>19</v>
      </c>
      <c r="E4" s="32" t="s">
        <v>20</v>
      </c>
      <c r="F4" s="32" t="s">
        <v>21</v>
      </c>
      <c r="G4" s="32">
        <v>2014</v>
      </c>
      <c r="H4" s="32" t="s">
        <v>22</v>
      </c>
      <c r="I4" s="32" t="s">
        <v>23</v>
      </c>
      <c r="J4" s="32" t="s">
        <v>24</v>
      </c>
      <c r="K4" s="32" t="s">
        <v>25</v>
      </c>
      <c r="L4" s="32">
        <v>2015</v>
      </c>
      <c r="M4" s="32" t="s">
        <v>26</v>
      </c>
      <c r="N4" s="32" t="s">
        <v>27</v>
      </c>
      <c r="O4" s="32" t="s">
        <v>37</v>
      </c>
      <c r="P4" s="9" t="s">
        <v>53</v>
      </c>
      <c r="Q4" s="9">
        <v>2016</v>
      </c>
    </row>
    <row r="5" spans="1:18">
      <c r="A5" s="245" t="s">
        <v>3</v>
      </c>
      <c r="B5" s="34"/>
      <c r="C5" s="7"/>
      <c r="D5" s="7"/>
      <c r="E5" s="7"/>
      <c r="F5" s="7"/>
      <c r="G5" s="7"/>
      <c r="H5" s="7"/>
      <c r="I5" s="7"/>
      <c r="J5" s="7"/>
      <c r="K5" s="7"/>
      <c r="L5" s="10"/>
      <c r="M5" s="7"/>
      <c r="N5" s="7"/>
      <c r="O5" s="7"/>
      <c r="P5" s="11"/>
      <c r="Q5" s="11"/>
    </row>
    <row r="6" spans="1:18">
      <c r="A6" s="36"/>
      <c r="B6" s="36" t="s">
        <v>4</v>
      </c>
      <c r="C6" s="14">
        <v>5656</v>
      </c>
      <c r="D6" s="14">
        <v>5900</v>
      </c>
      <c r="E6" s="14">
        <v>5876</v>
      </c>
      <c r="F6" s="14">
        <v>6129</v>
      </c>
      <c r="G6" s="14">
        <v>23561</v>
      </c>
      <c r="H6" s="14">
        <v>6353</v>
      </c>
      <c r="I6" s="14">
        <v>6869</v>
      </c>
      <c r="J6" s="14">
        <v>6364</v>
      </c>
      <c r="K6" s="14">
        <v>6053</v>
      </c>
      <c r="L6" s="14">
        <v>25639</v>
      </c>
      <c r="M6" s="14">
        <v>6175</v>
      </c>
      <c r="N6" s="14">
        <v>6984</v>
      </c>
      <c r="O6" s="14">
        <v>6010</v>
      </c>
      <c r="P6" s="15">
        <v>6129</v>
      </c>
      <c r="Q6" s="15">
        <v>25298</v>
      </c>
      <c r="R6" s="194"/>
    </row>
    <row r="7" spans="1:18">
      <c r="A7" s="34"/>
      <c r="B7" s="34" t="s">
        <v>5</v>
      </c>
      <c r="C7" s="16">
        <v>-4073</v>
      </c>
      <c r="D7" s="16">
        <v>-3832</v>
      </c>
      <c r="E7" s="16">
        <v>-3920</v>
      </c>
      <c r="F7" s="16">
        <v>-4212</v>
      </c>
      <c r="G7" s="16">
        <v>-16037</v>
      </c>
      <c r="H7" s="16">
        <v>-4442</v>
      </c>
      <c r="I7" s="16">
        <v>-4124</v>
      </c>
      <c r="J7" s="16">
        <v>-3978</v>
      </c>
      <c r="K7" s="16">
        <v>-4349</v>
      </c>
      <c r="L7" s="16">
        <v>-16893</v>
      </c>
      <c r="M7" s="16">
        <v>-4284</v>
      </c>
      <c r="N7" s="16">
        <v>-4119</v>
      </c>
      <c r="O7" s="16">
        <v>-4016</v>
      </c>
      <c r="P7" s="17">
        <v>-4398</v>
      </c>
      <c r="Q7" s="17">
        <v>-16817</v>
      </c>
      <c r="R7" s="194"/>
    </row>
    <row r="8" spans="1:18">
      <c r="A8" s="34"/>
      <c r="B8" s="34" t="s">
        <v>6</v>
      </c>
      <c r="C8" s="16">
        <v>1583</v>
      </c>
      <c r="D8" s="16">
        <v>2068</v>
      </c>
      <c r="E8" s="16">
        <v>1956</v>
      </c>
      <c r="F8" s="16">
        <v>1917</v>
      </c>
      <c r="G8" s="16">
        <v>7524</v>
      </c>
      <c r="H8" s="16">
        <v>1911</v>
      </c>
      <c r="I8" s="16">
        <v>2745</v>
      </c>
      <c r="J8" s="16">
        <v>2386</v>
      </c>
      <c r="K8" s="16">
        <v>1704</v>
      </c>
      <c r="L8" s="16">
        <v>8746</v>
      </c>
      <c r="M8" s="16">
        <v>1891</v>
      </c>
      <c r="N8" s="16">
        <v>2865</v>
      </c>
      <c r="O8" s="16">
        <v>1994</v>
      </c>
      <c r="P8" s="17">
        <v>1731</v>
      </c>
      <c r="Q8" s="199">
        <v>8481</v>
      </c>
    </row>
    <row r="9" spans="1:18">
      <c r="A9" s="34"/>
      <c r="B9" s="34" t="s">
        <v>7</v>
      </c>
      <c r="C9" s="18">
        <v>-667</v>
      </c>
      <c r="D9" s="18">
        <v>-752</v>
      </c>
      <c r="E9" s="18">
        <v>-642</v>
      </c>
      <c r="F9" s="18">
        <v>-906</v>
      </c>
      <c r="G9" s="16">
        <v>-2967</v>
      </c>
      <c r="H9" s="18">
        <v>-613</v>
      </c>
      <c r="I9" s="18">
        <v>-724</v>
      </c>
      <c r="J9" s="18">
        <v>-571</v>
      </c>
      <c r="K9" s="16">
        <v>-1157</v>
      </c>
      <c r="L9" s="16">
        <v>-3065</v>
      </c>
      <c r="M9" s="16">
        <v>-524</v>
      </c>
      <c r="N9" s="16">
        <v>-664</v>
      </c>
      <c r="O9" s="16">
        <v>-417</v>
      </c>
      <c r="P9" s="17">
        <v>-486</v>
      </c>
      <c r="Q9" s="199">
        <v>-2091</v>
      </c>
    </row>
    <row r="10" spans="1:18">
      <c r="A10" s="34"/>
      <c r="B10" s="246" t="s">
        <v>8</v>
      </c>
      <c r="C10" s="18">
        <v>916</v>
      </c>
      <c r="D10" s="16">
        <v>1316</v>
      </c>
      <c r="E10" s="16">
        <v>1314</v>
      </c>
      <c r="F10" s="16">
        <v>1011</v>
      </c>
      <c r="G10" s="16">
        <v>4557</v>
      </c>
      <c r="H10" s="16">
        <v>1298</v>
      </c>
      <c r="I10" s="16">
        <v>2021</v>
      </c>
      <c r="J10" s="16">
        <v>1815</v>
      </c>
      <c r="K10" s="18">
        <v>547</v>
      </c>
      <c r="L10" s="16">
        <v>5681</v>
      </c>
      <c r="M10" s="18">
        <v>1367</v>
      </c>
      <c r="N10" s="18">
        <v>2201</v>
      </c>
      <c r="O10" s="16">
        <v>1577</v>
      </c>
      <c r="P10" s="17">
        <v>1245</v>
      </c>
      <c r="Q10" s="199">
        <v>6390</v>
      </c>
    </row>
    <row r="11" spans="1:18" ht="25.5">
      <c r="A11" s="33"/>
      <c r="B11" s="38" t="s">
        <v>9</v>
      </c>
      <c r="C11" s="18">
        <v>53</v>
      </c>
      <c r="D11" s="18">
        <v>49</v>
      </c>
      <c r="E11" s="18">
        <v>39</v>
      </c>
      <c r="F11" s="18">
        <v>72</v>
      </c>
      <c r="G11" s="18">
        <v>213</v>
      </c>
      <c r="H11" s="18">
        <v>68</v>
      </c>
      <c r="I11" s="18">
        <v>42</v>
      </c>
      <c r="J11" s="18">
        <v>56</v>
      </c>
      <c r="K11" s="18">
        <v>65</v>
      </c>
      <c r="L11" s="18">
        <v>231</v>
      </c>
      <c r="M11" s="18">
        <v>35</v>
      </c>
      <c r="N11" s="18">
        <v>33</v>
      </c>
      <c r="O11" s="16">
        <v>33</v>
      </c>
      <c r="P11" s="17">
        <v>28</v>
      </c>
      <c r="Q11" s="199">
        <v>129</v>
      </c>
    </row>
    <row r="12" spans="1:18">
      <c r="A12" s="34"/>
      <c r="B12" s="34" t="s">
        <v>10</v>
      </c>
      <c r="C12" s="18">
        <v>-2</v>
      </c>
      <c r="D12" s="18">
        <v>202</v>
      </c>
      <c r="E12" s="18">
        <v>-7</v>
      </c>
      <c r="F12" s="18">
        <v>-84</v>
      </c>
      <c r="G12" s="18">
        <v>109</v>
      </c>
      <c r="H12" s="18">
        <v>-34</v>
      </c>
      <c r="I12" s="18">
        <v>-7</v>
      </c>
      <c r="J12" s="18">
        <v>-1</v>
      </c>
      <c r="K12" s="18">
        <v>239</v>
      </c>
      <c r="L12" s="18">
        <v>197</v>
      </c>
      <c r="M12" s="18">
        <v>4</v>
      </c>
      <c r="N12" s="18">
        <v>-16</v>
      </c>
      <c r="O12" s="16">
        <v>62</v>
      </c>
      <c r="P12" s="17">
        <v>-262</v>
      </c>
      <c r="Q12" s="199">
        <v>-212</v>
      </c>
    </row>
    <row r="13" spans="1:18">
      <c r="A13" s="34"/>
      <c r="B13" s="34" t="s">
        <v>11</v>
      </c>
      <c r="C13" s="18">
        <v>-525</v>
      </c>
      <c r="D13" s="18">
        <v>0</v>
      </c>
      <c r="E13" s="18">
        <v>0</v>
      </c>
      <c r="F13" s="18">
        <v>0</v>
      </c>
      <c r="G13" s="18">
        <v>-525</v>
      </c>
      <c r="H13" s="19"/>
      <c r="I13" s="19"/>
      <c r="J13" s="19"/>
      <c r="K13" s="19"/>
      <c r="L13" s="19"/>
      <c r="M13" s="19"/>
      <c r="N13" s="19">
        <v>0</v>
      </c>
      <c r="O13" s="273"/>
      <c r="P13" s="40"/>
      <c r="Q13" s="200"/>
    </row>
    <row r="14" spans="1:18">
      <c r="A14" s="34"/>
      <c r="B14" s="34" t="s">
        <v>12</v>
      </c>
      <c r="C14" s="18">
        <v>-203</v>
      </c>
      <c r="D14" s="18">
        <v>-402</v>
      </c>
      <c r="E14" s="18">
        <v>-395</v>
      </c>
      <c r="F14" s="18">
        <v>-376</v>
      </c>
      <c r="G14" s="16">
        <v>-1376</v>
      </c>
      <c r="H14" s="18">
        <v>-370</v>
      </c>
      <c r="I14" s="18">
        <v>-597</v>
      </c>
      <c r="J14" s="18">
        <v>-629</v>
      </c>
      <c r="K14" s="18">
        <v>-118</v>
      </c>
      <c r="L14" s="16">
        <v>-1714</v>
      </c>
      <c r="M14" s="18">
        <v>-384</v>
      </c>
      <c r="N14" s="18">
        <v>-627</v>
      </c>
      <c r="O14" s="16">
        <v>-450</v>
      </c>
      <c r="P14" s="17">
        <v>-508</v>
      </c>
      <c r="Q14" s="199">
        <v>-1969</v>
      </c>
    </row>
    <row r="15" spans="1:18">
      <c r="A15" s="34"/>
      <c r="B15" s="34" t="s">
        <v>13</v>
      </c>
      <c r="C15" s="18">
        <v>239</v>
      </c>
      <c r="D15" s="16">
        <v>1165</v>
      </c>
      <c r="E15" s="18">
        <v>951</v>
      </c>
      <c r="F15" s="18">
        <v>623</v>
      </c>
      <c r="G15" s="16">
        <v>2978</v>
      </c>
      <c r="H15" s="18">
        <v>962</v>
      </c>
      <c r="I15" s="16">
        <v>1459</v>
      </c>
      <c r="J15" s="16">
        <v>1241</v>
      </c>
      <c r="K15" s="18">
        <v>733</v>
      </c>
      <c r="L15" s="16">
        <v>4395</v>
      </c>
      <c r="M15" s="18">
        <v>1022</v>
      </c>
      <c r="N15" s="18">
        <v>1591</v>
      </c>
      <c r="O15" s="16">
        <v>1222</v>
      </c>
      <c r="P15" s="17">
        <v>503</v>
      </c>
      <c r="Q15" s="199">
        <v>4338</v>
      </c>
    </row>
    <row r="16" spans="1:18">
      <c r="A16" s="186"/>
      <c r="B16" s="192" t="s">
        <v>14</v>
      </c>
      <c r="C16" s="21">
        <v>70</v>
      </c>
      <c r="D16" s="21">
        <v>86</v>
      </c>
      <c r="E16" s="21">
        <v>69</v>
      </c>
      <c r="F16" s="21">
        <v>74</v>
      </c>
      <c r="G16" s="21">
        <v>299</v>
      </c>
      <c r="H16" s="21">
        <v>94</v>
      </c>
      <c r="I16" s="21">
        <v>108</v>
      </c>
      <c r="J16" s="21">
        <v>115</v>
      </c>
      <c r="K16" s="21">
        <v>77</v>
      </c>
      <c r="L16" s="21">
        <v>394</v>
      </c>
      <c r="M16" s="21">
        <v>98</v>
      </c>
      <c r="N16" s="21">
        <v>130</v>
      </c>
      <c r="O16" s="274">
        <v>123</v>
      </c>
      <c r="P16" s="22">
        <v>113</v>
      </c>
      <c r="Q16" s="201">
        <v>464</v>
      </c>
    </row>
    <row r="17" spans="1:18">
      <c r="A17" s="36"/>
      <c r="B17" s="36" t="s">
        <v>15</v>
      </c>
      <c r="C17" s="23">
        <v>169</v>
      </c>
      <c r="D17" s="14">
        <v>1079</v>
      </c>
      <c r="E17" s="23">
        <v>882</v>
      </c>
      <c r="F17" s="23">
        <v>549</v>
      </c>
      <c r="G17" s="14">
        <v>2679</v>
      </c>
      <c r="H17" s="23">
        <v>868</v>
      </c>
      <c r="I17" s="14">
        <v>1351</v>
      </c>
      <c r="J17" s="14">
        <v>1126</v>
      </c>
      <c r="K17" s="23">
        <v>656</v>
      </c>
      <c r="L17" s="14">
        <v>4001</v>
      </c>
      <c r="M17" s="23">
        <v>924</v>
      </c>
      <c r="N17" s="23">
        <v>1461</v>
      </c>
      <c r="O17" s="14">
        <v>1099</v>
      </c>
      <c r="P17" s="15">
        <v>390</v>
      </c>
      <c r="Q17" s="202">
        <v>3874</v>
      </c>
    </row>
    <row r="18" spans="1:18">
      <c r="A18" s="34"/>
      <c r="B18" s="34" t="s">
        <v>16</v>
      </c>
      <c r="C18" s="16">
        <v>42171</v>
      </c>
      <c r="D18" s="16">
        <v>42206</v>
      </c>
      <c r="E18" s="16">
        <v>42908</v>
      </c>
      <c r="F18" s="16">
        <v>43277</v>
      </c>
      <c r="G18" s="16">
        <v>42641</v>
      </c>
      <c r="H18" s="16">
        <v>43674</v>
      </c>
      <c r="I18" s="16">
        <v>44766</v>
      </c>
      <c r="J18" s="16">
        <v>45437</v>
      </c>
      <c r="K18" s="16">
        <v>45680</v>
      </c>
      <c r="L18" s="16">
        <v>44889</v>
      </c>
      <c r="M18" s="16">
        <v>45869</v>
      </c>
      <c r="N18" s="16">
        <v>46196</v>
      </c>
      <c r="O18" s="16">
        <v>46695</v>
      </c>
      <c r="P18" s="17">
        <v>47332</v>
      </c>
      <c r="Q18" s="199">
        <v>46523</v>
      </c>
      <c r="R18" s="194"/>
    </row>
    <row r="19" spans="1:18">
      <c r="A19" s="34"/>
      <c r="B19" s="34" t="s">
        <v>17</v>
      </c>
      <c r="C19" s="25">
        <v>8.0000000000000002E-3</v>
      </c>
      <c r="D19" s="25">
        <v>9.2999999999999999E-2</v>
      </c>
      <c r="E19" s="25">
        <v>7.1999999999999995E-2</v>
      </c>
      <c r="F19" s="25">
        <v>0.04</v>
      </c>
      <c r="G19" s="25">
        <v>5.2999999999999999E-2</v>
      </c>
      <c r="H19" s="25">
        <v>6.9000000000000006E-2</v>
      </c>
      <c r="I19" s="25">
        <v>0.112</v>
      </c>
      <c r="J19" s="25">
        <v>0.09</v>
      </c>
      <c r="K19" s="25">
        <v>4.7E-2</v>
      </c>
      <c r="L19" s="25">
        <v>7.9000000000000001E-2</v>
      </c>
      <c r="M19" s="25">
        <v>7.0999999999999994E-2</v>
      </c>
      <c r="N19" s="25">
        <v>0.11706641299999999</v>
      </c>
      <c r="O19" s="25">
        <v>8.4034692999999994E-2</v>
      </c>
      <c r="P19" s="39">
        <v>2.1549902999999999E-2</v>
      </c>
      <c r="Q19" s="203">
        <v>7.3125121000000001E-2</v>
      </c>
      <c r="R19" s="194"/>
    </row>
    <row r="20" spans="1:18">
      <c r="Q20" s="194"/>
    </row>
    <row r="21" spans="1:18">
      <c r="Q21" s="194"/>
    </row>
  </sheetData>
  <pageMargins left="0" right="0" top="0" bottom="0" header="0" footer="0"/>
  <pageSetup paperSize="9" scale="83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0"/>
  <sheetViews>
    <sheetView showGridLines="0" view="pageBreakPreview" zoomScale="60" zoomScaleNormal="100" workbookViewId="0">
      <selection activeCell="K39" sqref="K39"/>
    </sheetView>
  </sheetViews>
  <sheetFormatPr baseColWidth="10" defaultRowHeight="12.75"/>
  <cols>
    <col min="1" max="1" width="2.85546875" customWidth="1"/>
    <col min="2" max="2" width="41.85546875" bestFit="1" customWidth="1"/>
    <col min="3" max="3" width="8.28515625" bestFit="1" customWidth="1"/>
    <col min="4" max="4" width="8.5703125" bestFit="1" customWidth="1"/>
    <col min="5" max="5" width="8.140625" bestFit="1" customWidth="1"/>
    <col min="6" max="6" width="7.42578125" bestFit="1" customWidth="1"/>
    <col min="7" max="7" width="8.140625" bestFit="1" customWidth="1"/>
    <col min="8" max="8" width="8.5703125" bestFit="1" customWidth="1"/>
    <col min="9" max="9" width="8.140625" bestFit="1" customWidth="1"/>
    <col min="10" max="10" width="7.85546875" bestFit="1" customWidth="1"/>
    <col min="11" max="11" width="8.140625" bestFit="1" customWidth="1"/>
    <col min="12" max="12" width="8.42578125" bestFit="1" customWidth="1"/>
    <col min="13" max="13" width="8.5703125" bestFit="1" customWidth="1"/>
    <col min="14" max="14" width="9.140625" bestFit="1" customWidth="1"/>
    <col min="15" max="15" width="11.28515625" bestFit="1" customWidth="1"/>
    <col min="16" max="16" width="11" bestFit="1" customWidth="1"/>
    <col min="17" max="17" width="11.28515625" bestFit="1" customWidth="1"/>
  </cols>
  <sheetData>
    <row r="1" spans="1:18" ht="15">
      <c r="A1" s="1" t="s">
        <v>28</v>
      </c>
      <c r="B1" s="1"/>
      <c r="G1" s="3"/>
      <c r="H1" s="3"/>
      <c r="L1" s="3"/>
      <c r="M1" s="3"/>
      <c r="N1" s="3"/>
    </row>
    <row r="2" spans="1:18" ht="18">
      <c r="A2" s="4" t="s">
        <v>1</v>
      </c>
      <c r="B2" s="4"/>
      <c r="G2" s="10"/>
      <c r="H2" s="10"/>
      <c r="L2" s="10"/>
      <c r="M2" s="10"/>
      <c r="N2" s="10"/>
    </row>
    <row r="3" spans="1:18" ht="13.5" thickBot="1">
      <c r="A3" s="6"/>
      <c r="B3" s="6"/>
      <c r="G3" s="6"/>
      <c r="H3" s="6"/>
      <c r="L3" s="6"/>
      <c r="M3" s="8"/>
      <c r="N3" s="6"/>
    </row>
    <row r="4" spans="1:18" ht="13.5" thickBot="1">
      <c r="A4" s="247"/>
      <c r="B4" s="193" t="s">
        <v>2</v>
      </c>
      <c r="C4" s="32" t="s">
        <v>18</v>
      </c>
      <c r="D4" s="32" t="s">
        <v>19</v>
      </c>
      <c r="E4" s="32" t="s">
        <v>20</v>
      </c>
      <c r="F4" s="32" t="s">
        <v>21</v>
      </c>
      <c r="G4" s="32">
        <v>2014</v>
      </c>
      <c r="H4" s="32" t="s">
        <v>22</v>
      </c>
      <c r="I4" s="32" t="s">
        <v>23</v>
      </c>
      <c r="J4" s="32" t="s">
        <v>24</v>
      </c>
      <c r="K4" s="32" t="s">
        <v>25</v>
      </c>
      <c r="L4" s="32">
        <v>2015</v>
      </c>
      <c r="M4" s="32" t="s">
        <v>26</v>
      </c>
      <c r="N4" s="32" t="s">
        <v>27</v>
      </c>
      <c r="O4" s="32" t="s">
        <v>37</v>
      </c>
      <c r="P4" s="9" t="str">
        <f>GROUPE!P4</f>
        <v>Q4 16</v>
      </c>
      <c r="Q4" s="9">
        <f>GROUPE!Q4</f>
        <v>2016</v>
      </c>
    </row>
    <row r="5" spans="1:18" ht="12.75" customHeight="1">
      <c r="A5" s="295" t="s">
        <v>29</v>
      </c>
      <c r="B5" s="295"/>
      <c r="C5" s="10"/>
      <c r="D5" s="10"/>
      <c r="E5" s="10"/>
      <c r="F5" s="10"/>
      <c r="G5" s="6"/>
      <c r="H5" s="6"/>
      <c r="I5" s="10"/>
      <c r="J5" s="10"/>
      <c r="K5" s="10"/>
      <c r="L5" s="41"/>
      <c r="M5" s="10"/>
      <c r="N5" s="10"/>
      <c r="O5" s="10"/>
      <c r="P5" s="11"/>
      <c r="Q5" s="11"/>
    </row>
    <row r="6" spans="1:18">
      <c r="A6" s="36"/>
      <c r="B6" s="36" t="s">
        <v>4</v>
      </c>
      <c r="C6" s="42">
        <v>2073</v>
      </c>
      <c r="D6" s="42">
        <v>2066</v>
      </c>
      <c r="E6" s="42">
        <v>2019</v>
      </c>
      <c r="F6" s="42">
        <v>2117</v>
      </c>
      <c r="G6" s="42">
        <v>8275</v>
      </c>
      <c r="H6" s="42">
        <v>2064</v>
      </c>
      <c r="I6" s="42">
        <v>2163</v>
      </c>
      <c r="J6" s="42">
        <v>2172</v>
      </c>
      <c r="K6" s="42">
        <v>2189</v>
      </c>
      <c r="L6" s="42">
        <v>8588</v>
      </c>
      <c r="M6" s="42">
        <v>2084</v>
      </c>
      <c r="N6" s="42">
        <v>2100</v>
      </c>
      <c r="O6" s="275">
        <v>2042</v>
      </c>
      <c r="P6" s="43">
        <v>2177</v>
      </c>
      <c r="Q6" s="43">
        <v>8403</v>
      </c>
      <c r="R6" s="194"/>
    </row>
    <row r="7" spans="1:18">
      <c r="A7" s="34"/>
      <c r="B7" s="34" t="s">
        <v>5</v>
      </c>
      <c r="C7" s="44">
        <v>-1380</v>
      </c>
      <c r="D7" s="44">
        <v>-1269</v>
      </c>
      <c r="E7" s="44">
        <v>-1285</v>
      </c>
      <c r="F7" s="44">
        <v>-1423</v>
      </c>
      <c r="G7" s="44">
        <v>-5357</v>
      </c>
      <c r="H7" s="44">
        <v>-1391</v>
      </c>
      <c r="I7" s="44">
        <v>-1304</v>
      </c>
      <c r="J7" s="44">
        <v>-1326</v>
      </c>
      <c r="K7" s="44">
        <v>-1465</v>
      </c>
      <c r="L7" s="44">
        <v>-5486</v>
      </c>
      <c r="M7" s="44">
        <v>-1425</v>
      </c>
      <c r="N7" s="44">
        <v>-1340</v>
      </c>
      <c r="O7" s="44">
        <v>-1346</v>
      </c>
      <c r="P7" s="45">
        <v>-1411</v>
      </c>
      <c r="Q7" s="45">
        <v>-5522</v>
      </c>
      <c r="R7" s="194"/>
    </row>
    <row r="8" spans="1:18">
      <c r="A8" s="34"/>
      <c r="B8" s="34" t="s">
        <v>6</v>
      </c>
      <c r="C8" s="46">
        <v>693</v>
      </c>
      <c r="D8" s="46">
        <v>797</v>
      </c>
      <c r="E8" s="46">
        <v>734</v>
      </c>
      <c r="F8" s="46">
        <v>694</v>
      </c>
      <c r="G8" s="44">
        <v>2918</v>
      </c>
      <c r="H8" s="46">
        <v>673</v>
      </c>
      <c r="I8" s="46">
        <v>859</v>
      </c>
      <c r="J8" s="46">
        <v>846</v>
      </c>
      <c r="K8" s="46">
        <v>724</v>
      </c>
      <c r="L8" s="44">
        <v>3102</v>
      </c>
      <c r="M8" s="46">
        <v>659</v>
      </c>
      <c r="N8" s="46">
        <v>760</v>
      </c>
      <c r="O8" s="44">
        <v>696</v>
      </c>
      <c r="P8" s="195">
        <v>766</v>
      </c>
      <c r="Q8" s="195">
        <v>2881</v>
      </c>
    </row>
    <row r="9" spans="1:18">
      <c r="A9" s="34"/>
      <c r="B9" s="34" t="s">
        <v>7</v>
      </c>
      <c r="C9" s="46">
        <v>-232</v>
      </c>
      <c r="D9" s="46">
        <v>-269</v>
      </c>
      <c r="E9" s="46">
        <v>-237</v>
      </c>
      <c r="F9" s="46">
        <v>-303</v>
      </c>
      <c r="G9" s="44">
        <v>-1041</v>
      </c>
      <c r="H9" s="46">
        <v>-230</v>
      </c>
      <c r="I9" s="46">
        <v>-183</v>
      </c>
      <c r="J9" s="46">
        <v>-201</v>
      </c>
      <c r="K9" s="46">
        <v>-210</v>
      </c>
      <c r="L9" s="46">
        <v>-824</v>
      </c>
      <c r="M9" s="46">
        <v>-180</v>
      </c>
      <c r="N9" s="46">
        <v>-168</v>
      </c>
      <c r="O9" s="44">
        <v>-174</v>
      </c>
      <c r="P9" s="195">
        <v>-182</v>
      </c>
      <c r="Q9" s="195">
        <v>-704</v>
      </c>
    </row>
    <row r="10" spans="1:18">
      <c r="A10" s="34"/>
      <c r="B10" s="34" t="s">
        <v>8</v>
      </c>
      <c r="C10" s="46">
        <v>461</v>
      </c>
      <c r="D10" s="46">
        <v>528</v>
      </c>
      <c r="E10" s="46">
        <v>497</v>
      </c>
      <c r="F10" s="46">
        <v>391</v>
      </c>
      <c r="G10" s="44">
        <v>1877</v>
      </c>
      <c r="H10" s="46">
        <v>443</v>
      </c>
      <c r="I10" s="46">
        <v>676</v>
      </c>
      <c r="J10" s="46">
        <v>645</v>
      </c>
      <c r="K10" s="46">
        <v>514</v>
      </c>
      <c r="L10" s="44">
        <v>2278</v>
      </c>
      <c r="M10" s="46">
        <v>479</v>
      </c>
      <c r="N10" s="46">
        <v>592</v>
      </c>
      <c r="O10" s="44">
        <v>522</v>
      </c>
      <c r="P10" s="195">
        <v>584</v>
      </c>
      <c r="Q10" s="195">
        <v>2177</v>
      </c>
    </row>
    <row r="11" spans="1:18" ht="25.5">
      <c r="A11" s="33"/>
      <c r="B11" s="38" t="s">
        <v>9</v>
      </c>
      <c r="C11" s="46">
        <v>10</v>
      </c>
      <c r="D11" s="46">
        <v>12</v>
      </c>
      <c r="E11" s="46">
        <v>13</v>
      </c>
      <c r="F11" s="46">
        <v>10</v>
      </c>
      <c r="G11" s="46">
        <v>45</v>
      </c>
      <c r="H11" s="46">
        <v>15</v>
      </c>
      <c r="I11" s="46">
        <v>7</v>
      </c>
      <c r="J11" s="46">
        <v>15</v>
      </c>
      <c r="K11" s="46">
        <v>5</v>
      </c>
      <c r="L11" s="46">
        <v>42</v>
      </c>
      <c r="M11" s="46">
        <v>12</v>
      </c>
      <c r="N11" s="46">
        <v>12</v>
      </c>
      <c r="O11" s="44">
        <v>12</v>
      </c>
      <c r="P11" s="195">
        <v>15</v>
      </c>
      <c r="Q11" s="195">
        <v>51</v>
      </c>
    </row>
    <row r="12" spans="1:18">
      <c r="A12" s="34"/>
      <c r="B12" s="34" t="s">
        <v>10</v>
      </c>
      <c r="C12" s="46">
        <v>-5</v>
      </c>
      <c r="D12" s="46">
        <v>1</v>
      </c>
      <c r="E12" s="46">
        <v>-6</v>
      </c>
      <c r="F12" s="46">
        <v>-11</v>
      </c>
      <c r="G12" s="46">
        <v>-21</v>
      </c>
      <c r="H12" s="46">
        <v>-17</v>
      </c>
      <c r="I12" s="46">
        <v>-2</v>
      </c>
      <c r="J12" s="46">
        <v>0</v>
      </c>
      <c r="K12" s="46">
        <v>-7</v>
      </c>
      <c r="L12" s="46">
        <v>-26</v>
      </c>
      <c r="M12" s="46">
        <v>-2</v>
      </c>
      <c r="N12" s="46">
        <v>-1</v>
      </c>
      <c r="O12" s="44">
        <v>-9</v>
      </c>
      <c r="P12" s="195">
        <v>0</v>
      </c>
      <c r="Q12" s="195">
        <v>-12</v>
      </c>
    </row>
    <row r="13" spans="1:18">
      <c r="A13" s="34"/>
      <c r="B13" s="34" t="s">
        <v>12</v>
      </c>
      <c r="C13" s="46">
        <v>-174</v>
      </c>
      <c r="D13" s="46">
        <v>-201</v>
      </c>
      <c r="E13" s="46">
        <v>-186</v>
      </c>
      <c r="F13" s="46">
        <v>-143</v>
      </c>
      <c r="G13" s="46">
        <v>-704</v>
      </c>
      <c r="H13" s="47">
        <v>-162</v>
      </c>
      <c r="I13" s="47">
        <v>-256</v>
      </c>
      <c r="J13" s="47">
        <v>-244</v>
      </c>
      <c r="K13" s="47">
        <v>-191</v>
      </c>
      <c r="L13" s="47">
        <v>-853</v>
      </c>
      <c r="M13" s="47">
        <v>-161</v>
      </c>
      <c r="N13" s="47">
        <v>-200</v>
      </c>
      <c r="O13" s="276">
        <v>-172</v>
      </c>
      <c r="P13" s="196">
        <v>-197</v>
      </c>
      <c r="Q13" s="196">
        <v>-730</v>
      </c>
    </row>
    <row r="14" spans="1:18">
      <c r="A14" s="34"/>
      <c r="B14" s="34" t="s">
        <v>13</v>
      </c>
      <c r="C14" s="46">
        <v>292</v>
      </c>
      <c r="D14" s="46">
        <v>340</v>
      </c>
      <c r="E14" s="46">
        <v>318</v>
      </c>
      <c r="F14" s="46">
        <v>247</v>
      </c>
      <c r="G14" s="44">
        <v>1197</v>
      </c>
      <c r="H14" s="46">
        <v>279</v>
      </c>
      <c r="I14" s="46">
        <v>425</v>
      </c>
      <c r="J14" s="46">
        <v>416</v>
      </c>
      <c r="K14" s="46">
        <v>321</v>
      </c>
      <c r="L14" s="44">
        <v>1441</v>
      </c>
      <c r="M14" s="46">
        <v>328</v>
      </c>
      <c r="N14" s="46">
        <v>403</v>
      </c>
      <c r="O14" s="44">
        <v>353</v>
      </c>
      <c r="P14" s="195">
        <v>402</v>
      </c>
      <c r="Q14" s="195">
        <v>1486</v>
      </c>
    </row>
    <row r="15" spans="1:18">
      <c r="A15" s="186"/>
      <c r="B15" s="192" t="s">
        <v>14</v>
      </c>
      <c r="C15" s="49">
        <v>1</v>
      </c>
      <c r="D15" s="49">
        <v>-8</v>
      </c>
      <c r="E15" s="49">
        <v>1</v>
      </c>
      <c r="F15" s="49">
        <v>-1</v>
      </c>
      <c r="G15" s="49">
        <v>-7</v>
      </c>
      <c r="H15" s="49"/>
      <c r="I15" s="49"/>
      <c r="J15" s="49"/>
      <c r="K15" s="49"/>
      <c r="L15" s="49"/>
      <c r="M15" s="49"/>
      <c r="N15" s="49"/>
      <c r="O15" s="277"/>
      <c r="P15" s="195"/>
      <c r="Q15" s="195"/>
    </row>
    <row r="16" spans="1:18">
      <c r="A16" s="36"/>
      <c r="B16" s="36" t="s">
        <v>15</v>
      </c>
      <c r="C16" s="50">
        <v>291</v>
      </c>
      <c r="D16" s="50">
        <v>348</v>
      </c>
      <c r="E16" s="50">
        <v>317</v>
      </c>
      <c r="F16" s="50">
        <v>248</v>
      </c>
      <c r="G16" s="42">
        <v>1204</v>
      </c>
      <c r="H16" s="50">
        <v>279</v>
      </c>
      <c r="I16" s="50">
        <v>425</v>
      </c>
      <c r="J16" s="50">
        <v>416</v>
      </c>
      <c r="K16" s="50">
        <v>321</v>
      </c>
      <c r="L16" s="42">
        <v>1441</v>
      </c>
      <c r="M16" s="50">
        <v>328</v>
      </c>
      <c r="N16" s="50">
        <v>403</v>
      </c>
      <c r="O16" s="275">
        <v>353</v>
      </c>
      <c r="P16" s="197">
        <v>402</v>
      </c>
      <c r="Q16" s="197">
        <v>1486</v>
      </c>
    </row>
    <row r="17" spans="1:17">
      <c r="A17" s="34"/>
      <c r="B17" s="34" t="s">
        <v>16</v>
      </c>
      <c r="C17" s="44">
        <v>10166</v>
      </c>
      <c r="D17" s="44">
        <v>10101</v>
      </c>
      <c r="E17" s="44">
        <v>9892</v>
      </c>
      <c r="F17" s="44">
        <v>9601</v>
      </c>
      <c r="G17" s="44">
        <v>9940</v>
      </c>
      <c r="H17" s="44">
        <v>10678</v>
      </c>
      <c r="I17" s="44">
        <v>10765</v>
      </c>
      <c r="J17" s="44">
        <v>10697</v>
      </c>
      <c r="K17" s="44">
        <v>10619</v>
      </c>
      <c r="L17" s="44">
        <v>10690</v>
      </c>
      <c r="M17" s="44">
        <v>10435</v>
      </c>
      <c r="N17" s="44">
        <v>10275</v>
      </c>
      <c r="O17" s="278">
        <v>10915</v>
      </c>
      <c r="P17" s="198">
        <v>10854</v>
      </c>
      <c r="Q17" s="198">
        <v>10619.75</v>
      </c>
    </row>
    <row r="18" spans="1:17">
      <c r="A18" s="10"/>
      <c r="B18" s="1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2"/>
      <c r="N18" s="41"/>
      <c r="P18" s="194"/>
      <c r="Q18" s="194"/>
    </row>
    <row r="19" spans="1:17">
      <c r="P19" s="194"/>
      <c r="Q19" s="194"/>
    </row>
    <row r="20" spans="1:17">
      <c r="P20" s="194"/>
      <c r="Q20" s="194"/>
    </row>
  </sheetData>
  <mergeCells count="1">
    <mergeCell ref="A5:B5"/>
  </mergeCells>
  <pageMargins left="0" right="0" top="0" bottom="0" header="0" footer="0"/>
  <pageSetup paperSize="9" scale="83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3.xml><?xml version="1.0" encoding="utf-8"?>
<worksheet xmlns="http://schemas.openxmlformats.org/spreadsheetml/2006/main" xmlns:r="http://schemas.openxmlformats.org/officeDocument/2006/relationships">
  <dimension ref="A1:S94"/>
  <sheetViews>
    <sheetView showGridLines="0" view="pageBreakPreview" zoomScale="60" zoomScaleNormal="100" workbookViewId="0">
      <selection activeCell="C65" sqref="C65:O92"/>
    </sheetView>
  </sheetViews>
  <sheetFormatPr baseColWidth="10" defaultRowHeight="12.75"/>
  <cols>
    <col min="1" max="1" width="2.85546875" style="12" customWidth="1"/>
    <col min="2" max="2" width="40.85546875" style="70" bestFit="1" customWidth="1"/>
    <col min="3" max="6" width="7.28515625" style="58" bestFit="1" customWidth="1"/>
    <col min="7" max="7" width="7.5703125" style="92" bestFit="1" customWidth="1"/>
    <col min="8" max="8" width="7.28515625" style="92" bestFit="1" customWidth="1"/>
    <col min="9" max="9" width="7.28515625" style="58" bestFit="1" customWidth="1"/>
    <col min="10" max="11" width="7" style="92" bestFit="1" customWidth="1"/>
    <col min="12" max="12" width="7.5703125" style="58" bestFit="1" customWidth="1"/>
    <col min="13" max="13" width="7.28515625" style="92" bestFit="1" customWidth="1"/>
    <col min="14" max="14" width="7" style="92" bestFit="1" customWidth="1"/>
    <col min="15" max="15" width="8.28515625" style="92" bestFit="1" customWidth="1"/>
    <col min="16" max="16" width="8.28515625" style="58" bestFit="1" customWidth="1"/>
    <col min="17" max="17" width="7.7109375" style="58" customWidth="1"/>
    <col min="18" max="256" width="11.42578125" style="58"/>
    <col min="257" max="257" width="4" style="58" customWidth="1"/>
    <col min="258" max="258" width="42" style="58" customWidth="1"/>
    <col min="259" max="259" width="8.42578125" style="58" bestFit="1" customWidth="1"/>
    <col min="260" max="260" width="8.42578125" style="58" customWidth="1"/>
    <col min="261" max="262" width="8.42578125" style="58" bestFit="1" customWidth="1"/>
    <col min="263" max="263" width="6.7109375" style="58" customWidth="1"/>
    <col min="264" max="264" width="7.140625" style="58" bestFit="1" customWidth="1"/>
    <col min="265" max="265" width="6.5703125" style="58" bestFit="1" customWidth="1"/>
    <col min="266" max="267" width="8.42578125" style="58" customWidth="1"/>
    <col min="268" max="268" width="6.7109375" style="58" customWidth="1"/>
    <col min="269" max="269" width="8.42578125" style="58" customWidth="1"/>
    <col min="270" max="270" width="6.5703125" style="58" bestFit="1" customWidth="1"/>
    <col min="271" max="512" width="11.42578125" style="58"/>
    <col min="513" max="513" width="4" style="58" customWidth="1"/>
    <col min="514" max="514" width="42" style="58" customWidth="1"/>
    <col min="515" max="515" width="8.42578125" style="58" bestFit="1" customWidth="1"/>
    <col min="516" max="516" width="8.42578125" style="58" customWidth="1"/>
    <col min="517" max="518" width="8.42578125" style="58" bestFit="1" customWidth="1"/>
    <col min="519" max="519" width="6.7109375" style="58" customWidth="1"/>
    <col min="520" max="520" width="7.140625" style="58" bestFit="1" customWidth="1"/>
    <col min="521" max="521" width="6.5703125" style="58" bestFit="1" customWidth="1"/>
    <col min="522" max="523" width="8.42578125" style="58" customWidth="1"/>
    <col min="524" max="524" width="6.7109375" style="58" customWidth="1"/>
    <col min="525" max="525" width="8.42578125" style="58" customWidth="1"/>
    <col min="526" max="526" width="6.5703125" style="58" bestFit="1" customWidth="1"/>
    <col min="527" max="768" width="11.42578125" style="58"/>
    <col min="769" max="769" width="4" style="58" customWidth="1"/>
    <col min="770" max="770" width="42" style="58" customWidth="1"/>
    <col min="771" max="771" width="8.42578125" style="58" bestFit="1" customWidth="1"/>
    <col min="772" max="772" width="8.42578125" style="58" customWidth="1"/>
    <col min="773" max="774" width="8.42578125" style="58" bestFit="1" customWidth="1"/>
    <col min="775" max="775" width="6.7109375" style="58" customWidth="1"/>
    <col min="776" max="776" width="7.140625" style="58" bestFit="1" customWidth="1"/>
    <col min="777" max="777" width="6.5703125" style="58" bestFit="1" customWidth="1"/>
    <col min="778" max="779" width="8.42578125" style="58" customWidth="1"/>
    <col min="780" max="780" width="6.7109375" style="58" customWidth="1"/>
    <col min="781" max="781" width="8.42578125" style="58" customWidth="1"/>
    <col min="782" max="782" width="6.5703125" style="58" bestFit="1" customWidth="1"/>
    <col min="783" max="1024" width="11.42578125" style="58"/>
    <col min="1025" max="1025" width="4" style="58" customWidth="1"/>
    <col min="1026" max="1026" width="42" style="58" customWidth="1"/>
    <col min="1027" max="1027" width="8.42578125" style="58" bestFit="1" customWidth="1"/>
    <col min="1028" max="1028" width="8.42578125" style="58" customWidth="1"/>
    <col min="1029" max="1030" width="8.42578125" style="58" bestFit="1" customWidth="1"/>
    <col min="1031" max="1031" width="6.7109375" style="58" customWidth="1"/>
    <col min="1032" max="1032" width="7.140625" style="58" bestFit="1" customWidth="1"/>
    <col min="1033" max="1033" width="6.5703125" style="58" bestFit="1" customWidth="1"/>
    <col min="1034" max="1035" width="8.42578125" style="58" customWidth="1"/>
    <col min="1036" max="1036" width="6.7109375" style="58" customWidth="1"/>
    <col min="1037" max="1037" width="8.42578125" style="58" customWidth="1"/>
    <col min="1038" max="1038" width="6.5703125" style="58" bestFit="1" customWidth="1"/>
    <col min="1039" max="1280" width="11.42578125" style="58"/>
    <col min="1281" max="1281" width="4" style="58" customWidth="1"/>
    <col min="1282" max="1282" width="42" style="58" customWidth="1"/>
    <col min="1283" max="1283" width="8.42578125" style="58" bestFit="1" customWidth="1"/>
    <col min="1284" max="1284" width="8.42578125" style="58" customWidth="1"/>
    <col min="1285" max="1286" width="8.42578125" style="58" bestFit="1" customWidth="1"/>
    <col min="1287" max="1287" width="6.7109375" style="58" customWidth="1"/>
    <col min="1288" max="1288" width="7.140625" style="58" bestFit="1" customWidth="1"/>
    <col min="1289" max="1289" width="6.5703125" style="58" bestFit="1" customWidth="1"/>
    <col min="1290" max="1291" width="8.42578125" style="58" customWidth="1"/>
    <col min="1292" max="1292" width="6.7109375" style="58" customWidth="1"/>
    <col min="1293" max="1293" width="8.42578125" style="58" customWidth="1"/>
    <col min="1294" max="1294" width="6.5703125" style="58" bestFit="1" customWidth="1"/>
    <col min="1295" max="1536" width="11.42578125" style="58"/>
    <col min="1537" max="1537" width="4" style="58" customWidth="1"/>
    <col min="1538" max="1538" width="42" style="58" customWidth="1"/>
    <col min="1539" max="1539" width="8.42578125" style="58" bestFit="1" customWidth="1"/>
    <col min="1540" max="1540" width="8.42578125" style="58" customWidth="1"/>
    <col min="1541" max="1542" width="8.42578125" style="58" bestFit="1" customWidth="1"/>
    <col min="1543" max="1543" width="6.7109375" style="58" customWidth="1"/>
    <col min="1544" max="1544" width="7.140625" style="58" bestFit="1" customWidth="1"/>
    <col min="1545" max="1545" width="6.5703125" style="58" bestFit="1" customWidth="1"/>
    <col min="1546" max="1547" width="8.42578125" style="58" customWidth="1"/>
    <col min="1548" max="1548" width="6.7109375" style="58" customWidth="1"/>
    <col min="1549" max="1549" width="8.42578125" style="58" customWidth="1"/>
    <col min="1550" max="1550" width="6.5703125" style="58" bestFit="1" customWidth="1"/>
    <col min="1551" max="1792" width="11.42578125" style="58"/>
    <col min="1793" max="1793" width="4" style="58" customWidth="1"/>
    <col min="1794" max="1794" width="42" style="58" customWidth="1"/>
    <col min="1795" max="1795" width="8.42578125" style="58" bestFit="1" customWidth="1"/>
    <col min="1796" max="1796" width="8.42578125" style="58" customWidth="1"/>
    <col min="1797" max="1798" width="8.42578125" style="58" bestFit="1" customWidth="1"/>
    <col min="1799" max="1799" width="6.7109375" style="58" customWidth="1"/>
    <col min="1800" max="1800" width="7.140625" style="58" bestFit="1" customWidth="1"/>
    <col min="1801" max="1801" width="6.5703125" style="58" bestFit="1" customWidth="1"/>
    <col min="1802" max="1803" width="8.42578125" style="58" customWidth="1"/>
    <col min="1804" max="1804" width="6.7109375" style="58" customWidth="1"/>
    <col min="1805" max="1805" width="8.42578125" style="58" customWidth="1"/>
    <col min="1806" max="1806" width="6.5703125" style="58" bestFit="1" customWidth="1"/>
    <col min="1807" max="2048" width="11.42578125" style="58"/>
    <col min="2049" max="2049" width="4" style="58" customWidth="1"/>
    <col min="2050" max="2050" width="42" style="58" customWidth="1"/>
    <col min="2051" max="2051" width="8.42578125" style="58" bestFit="1" customWidth="1"/>
    <col min="2052" max="2052" width="8.42578125" style="58" customWidth="1"/>
    <col min="2053" max="2054" width="8.42578125" style="58" bestFit="1" customWidth="1"/>
    <col min="2055" max="2055" width="6.7109375" style="58" customWidth="1"/>
    <col min="2056" max="2056" width="7.140625" style="58" bestFit="1" customWidth="1"/>
    <col min="2057" max="2057" width="6.5703125" style="58" bestFit="1" customWidth="1"/>
    <col min="2058" max="2059" width="8.42578125" style="58" customWidth="1"/>
    <col min="2060" max="2060" width="6.7109375" style="58" customWidth="1"/>
    <col min="2061" max="2061" width="8.42578125" style="58" customWidth="1"/>
    <col min="2062" max="2062" width="6.5703125" style="58" bestFit="1" customWidth="1"/>
    <col min="2063" max="2304" width="11.42578125" style="58"/>
    <col min="2305" max="2305" width="4" style="58" customWidth="1"/>
    <col min="2306" max="2306" width="42" style="58" customWidth="1"/>
    <col min="2307" max="2307" width="8.42578125" style="58" bestFit="1" customWidth="1"/>
    <col min="2308" max="2308" width="8.42578125" style="58" customWidth="1"/>
    <col min="2309" max="2310" width="8.42578125" style="58" bestFit="1" customWidth="1"/>
    <col min="2311" max="2311" width="6.7109375" style="58" customWidth="1"/>
    <col min="2312" max="2312" width="7.140625" style="58" bestFit="1" customWidth="1"/>
    <col min="2313" max="2313" width="6.5703125" style="58" bestFit="1" customWidth="1"/>
    <col min="2314" max="2315" width="8.42578125" style="58" customWidth="1"/>
    <col min="2316" max="2316" width="6.7109375" style="58" customWidth="1"/>
    <col min="2317" max="2317" width="8.42578125" style="58" customWidth="1"/>
    <col min="2318" max="2318" width="6.5703125" style="58" bestFit="1" customWidth="1"/>
    <col min="2319" max="2560" width="11.42578125" style="58"/>
    <col min="2561" max="2561" width="4" style="58" customWidth="1"/>
    <col min="2562" max="2562" width="42" style="58" customWidth="1"/>
    <col min="2563" max="2563" width="8.42578125" style="58" bestFit="1" customWidth="1"/>
    <col min="2564" max="2564" width="8.42578125" style="58" customWidth="1"/>
    <col min="2565" max="2566" width="8.42578125" style="58" bestFit="1" customWidth="1"/>
    <col min="2567" max="2567" width="6.7109375" style="58" customWidth="1"/>
    <col min="2568" max="2568" width="7.140625" style="58" bestFit="1" customWidth="1"/>
    <col min="2569" max="2569" width="6.5703125" style="58" bestFit="1" customWidth="1"/>
    <col min="2570" max="2571" width="8.42578125" style="58" customWidth="1"/>
    <col min="2572" max="2572" width="6.7109375" style="58" customWidth="1"/>
    <col min="2573" max="2573" width="8.42578125" style="58" customWidth="1"/>
    <col min="2574" max="2574" width="6.5703125" style="58" bestFit="1" customWidth="1"/>
    <col min="2575" max="2816" width="11.42578125" style="58"/>
    <col min="2817" max="2817" width="4" style="58" customWidth="1"/>
    <col min="2818" max="2818" width="42" style="58" customWidth="1"/>
    <col min="2819" max="2819" width="8.42578125" style="58" bestFit="1" customWidth="1"/>
    <col min="2820" max="2820" width="8.42578125" style="58" customWidth="1"/>
    <col min="2821" max="2822" width="8.42578125" style="58" bestFit="1" customWidth="1"/>
    <col min="2823" max="2823" width="6.7109375" style="58" customWidth="1"/>
    <col min="2824" max="2824" width="7.140625" style="58" bestFit="1" customWidth="1"/>
    <col min="2825" max="2825" width="6.5703125" style="58" bestFit="1" customWidth="1"/>
    <col min="2826" max="2827" width="8.42578125" style="58" customWidth="1"/>
    <col min="2828" max="2828" width="6.7109375" style="58" customWidth="1"/>
    <col min="2829" max="2829" width="8.42578125" style="58" customWidth="1"/>
    <col min="2830" max="2830" width="6.5703125" style="58" bestFit="1" customWidth="1"/>
    <col min="2831" max="3072" width="11.42578125" style="58"/>
    <col min="3073" max="3073" width="4" style="58" customWidth="1"/>
    <col min="3074" max="3074" width="42" style="58" customWidth="1"/>
    <col min="3075" max="3075" width="8.42578125" style="58" bestFit="1" customWidth="1"/>
    <col min="3076" max="3076" width="8.42578125" style="58" customWidth="1"/>
    <col min="3077" max="3078" width="8.42578125" style="58" bestFit="1" customWidth="1"/>
    <col min="3079" max="3079" width="6.7109375" style="58" customWidth="1"/>
    <col min="3080" max="3080" width="7.140625" style="58" bestFit="1" customWidth="1"/>
    <col min="3081" max="3081" width="6.5703125" style="58" bestFit="1" customWidth="1"/>
    <col min="3082" max="3083" width="8.42578125" style="58" customWidth="1"/>
    <col min="3084" max="3084" width="6.7109375" style="58" customWidth="1"/>
    <col min="3085" max="3085" width="8.42578125" style="58" customWidth="1"/>
    <col min="3086" max="3086" width="6.5703125" style="58" bestFit="1" customWidth="1"/>
    <col min="3087" max="3328" width="11.42578125" style="58"/>
    <col min="3329" max="3329" width="4" style="58" customWidth="1"/>
    <col min="3330" max="3330" width="42" style="58" customWidth="1"/>
    <col min="3331" max="3331" width="8.42578125" style="58" bestFit="1" customWidth="1"/>
    <col min="3332" max="3332" width="8.42578125" style="58" customWidth="1"/>
    <col min="3333" max="3334" width="8.42578125" style="58" bestFit="1" customWidth="1"/>
    <col min="3335" max="3335" width="6.7109375" style="58" customWidth="1"/>
    <col min="3336" max="3336" width="7.140625" style="58" bestFit="1" customWidth="1"/>
    <col min="3337" max="3337" width="6.5703125" style="58" bestFit="1" customWidth="1"/>
    <col min="3338" max="3339" width="8.42578125" style="58" customWidth="1"/>
    <col min="3340" max="3340" width="6.7109375" style="58" customWidth="1"/>
    <col min="3341" max="3341" width="8.42578125" style="58" customWidth="1"/>
    <col min="3342" max="3342" width="6.5703125" style="58" bestFit="1" customWidth="1"/>
    <col min="3343" max="3584" width="11.42578125" style="58"/>
    <col min="3585" max="3585" width="4" style="58" customWidth="1"/>
    <col min="3586" max="3586" width="42" style="58" customWidth="1"/>
    <col min="3587" max="3587" width="8.42578125" style="58" bestFit="1" customWidth="1"/>
    <col min="3588" max="3588" width="8.42578125" style="58" customWidth="1"/>
    <col min="3589" max="3590" width="8.42578125" style="58" bestFit="1" customWidth="1"/>
    <col min="3591" max="3591" width="6.7109375" style="58" customWidth="1"/>
    <col min="3592" max="3592" width="7.140625" style="58" bestFit="1" customWidth="1"/>
    <col min="3593" max="3593" width="6.5703125" style="58" bestFit="1" customWidth="1"/>
    <col min="3594" max="3595" width="8.42578125" style="58" customWidth="1"/>
    <col min="3596" max="3596" width="6.7109375" style="58" customWidth="1"/>
    <col min="3597" max="3597" width="8.42578125" style="58" customWidth="1"/>
    <col min="3598" max="3598" width="6.5703125" style="58" bestFit="1" customWidth="1"/>
    <col min="3599" max="3840" width="11.42578125" style="58"/>
    <col min="3841" max="3841" width="4" style="58" customWidth="1"/>
    <col min="3842" max="3842" width="42" style="58" customWidth="1"/>
    <col min="3843" max="3843" width="8.42578125" style="58" bestFit="1" customWidth="1"/>
    <col min="3844" max="3844" width="8.42578125" style="58" customWidth="1"/>
    <col min="3845" max="3846" width="8.42578125" style="58" bestFit="1" customWidth="1"/>
    <col min="3847" max="3847" width="6.7109375" style="58" customWidth="1"/>
    <col min="3848" max="3848" width="7.140625" style="58" bestFit="1" customWidth="1"/>
    <col min="3849" max="3849" width="6.5703125" style="58" bestFit="1" customWidth="1"/>
    <col min="3850" max="3851" width="8.42578125" style="58" customWidth="1"/>
    <col min="3852" max="3852" width="6.7109375" style="58" customWidth="1"/>
    <col min="3853" max="3853" width="8.42578125" style="58" customWidth="1"/>
    <col min="3854" max="3854" width="6.5703125" style="58" bestFit="1" customWidth="1"/>
    <col min="3855" max="4096" width="11.42578125" style="58"/>
    <col min="4097" max="4097" width="4" style="58" customWidth="1"/>
    <col min="4098" max="4098" width="42" style="58" customWidth="1"/>
    <col min="4099" max="4099" width="8.42578125" style="58" bestFit="1" customWidth="1"/>
    <col min="4100" max="4100" width="8.42578125" style="58" customWidth="1"/>
    <col min="4101" max="4102" width="8.42578125" style="58" bestFit="1" customWidth="1"/>
    <col min="4103" max="4103" width="6.7109375" style="58" customWidth="1"/>
    <col min="4104" max="4104" width="7.140625" style="58" bestFit="1" customWidth="1"/>
    <col min="4105" max="4105" width="6.5703125" style="58" bestFit="1" customWidth="1"/>
    <col min="4106" max="4107" width="8.42578125" style="58" customWidth="1"/>
    <col min="4108" max="4108" width="6.7109375" style="58" customWidth="1"/>
    <col min="4109" max="4109" width="8.42578125" style="58" customWidth="1"/>
    <col min="4110" max="4110" width="6.5703125" style="58" bestFit="1" customWidth="1"/>
    <col min="4111" max="4352" width="11.42578125" style="58"/>
    <col min="4353" max="4353" width="4" style="58" customWidth="1"/>
    <col min="4354" max="4354" width="42" style="58" customWidth="1"/>
    <col min="4355" max="4355" width="8.42578125" style="58" bestFit="1" customWidth="1"/>
    <col min="4356" max="4356" width="8.42578125" style="58" customWidth="1"/>
    <col min="4357" max="4358" width="8.42578125" style="58" bestFit="1" customWidth="1"/>
    <col min="4359" max="4359" width="6.7109375" style="58" customWidth="1"/>
    <col min="4360" max="4360" width="7.140625" style="58" bestFit="1" customWidth="1"/>
    <col min="4361" max="4361" width="6.5703125" style="58" bestFit="1" customWidth="1"/>
    <col min="4362" max="4363" width="8.42578125" style="58" customWidth="1"/>
    <col min="4364" max="4364" width="6.7109375" style="58" customWidth="1"/>
    <col min="4365" max="4365" width="8.42578125" style="58" customWidth="1"/>
    <col min="4366" max="4366" width="6.5703125" style="58" bestFit="1" customWidth="1"/>
    <col min="4367" max="4608" width="11.42578125" style="58"/>
    <col min="4609" max="4609" width="4" style="58" customWidth="1"/>
    <col min="4610" max="4610" width="42" style="58" customWidth="1"/>
    <col min="4611" max="4611" width="8.42578125" style="58" bestFit="1" customWidth="1"/>
    <col min="4612" max="4612" width="8.42578125" style="58" customWidth="1"/>
    <col min="4613" max="4614" width="8.42578125" style="58" bestFit="1" customWidth="1"/>
    <col min="4615" max="4615" width="6.7109375" style="58" customWidth="1"/>
    <col min="4616" max="4616" width="7.140625" style="58" bestFit="1" customWidth="1"/>
    <col min="4617" max="4617" width="6.5703125" style="58" bestFit="1" customWidth="1"/>
    <col min="4618" max="4619" width="8.42578125" style="58" customWidth="1"/>
    <col min="4620" max="4620" width="6.7109375" style="58" customWidth="1"/>
    <col min="4621" max="4621" width="8.42578125" style="58" customWidth="1"/>
    <col min="4622" max="4622" width="6.5703125" style="58" bestFit="1" customWidth="1"/>
    <col min="4623" max="4864" width="11.42578125" style="58"/>
    <col min="4865" max="4865" width="4" style="58" customWidth="1"/>
    <col min="4866" max="4866" width="42" style="58" customWidth="1"/>
    <col min="4867" max="4867" width="8.42578125" style="58" bestFit="1" customWidth="1"/>
    <col min="4868" max="4868" width="8.42578125" style="58" customWidth="1"/>
    <col min="4869" max="4870" width="8.42578125" style="58" bestFit="1" customWidth="1"/>
    <col min="4871" max="4871" width="6.7109375" style="58" customWidth="1"/>
    <col min="4872" max="4872" width="7.140625" style="58" bestFit="1" customWidth="1"/>
    <col min="4873" max="4873" width="6.5703125" style="58" bestFit="1" customWidth="1"/>
    <col min="4874" max="4875" width="8.42578125" style="58" customWidth="1"/>
    <col min="4876" max="4876" width="6.7109375" style="58" customWidth="1"/>
    <col min="4877" max="4877" width="8.42578125" style="58" customWidth="1"/>
    <col min="4878" max="4878" width="6.5703125" style="58" bestFit="1" customWidth="1"/>
    <col min="4879" max="5120" width="11.42578125" style="58"/>
    <col min="5121" max="5121" width="4" style="58" customWidth="1"/>
    <col min="5122" max="5122" width="42" style="58" customWidth="1"/>
    <col min="5123" max="5123" width="8.42578125" style="58" bestFit="1" customWidth="1"/>
    <col min="5124" max="5124" width="8.42578125" style="58" customWidth="1"/>
    <col min="5125" max="5126" width="8.42578125" style="58" bestFit="1" customWidth="1"/>
    <col min="5127" max="5127" width="6.7109375" style="58" customWidth="1"/>
    <col min="5128" max="5128" width="7.140625" style="58" bestFit="1" customWidth="1"/>
    <col min="5129" max="5129" width="6.5703125" style="58" bestFit="1" customWidth="1"/>
    <col min="5130" max="5131" width="8.42578125" style="58" customWidth="1"/>
    <col min="5132" max="5132" width="6.7109375" style="58" customWidth="1"/>
    <col min="5133" max="5133" width="8.42578125" style="58" customWidth="1"/>
    <col min="5134" max="5134" width="6.5703125" style="58" bestFit="1" customWidth="1"/>
    <col min="5135" max="5376" width="11.42578125" style="58"/>
    <col min="5377" max="5377" width="4" style="58" customWidth="1"/>
    <col min="5378" max="5378" width="42" style="58" customWidth="1"/>
    <col min="5379" max="5379" width="8.42578125" style="58" bestFit="1" customWidth="1"/>
    <col min="5380" max="5380" width="8.42578125" style="58" customWidth="1"/>
    <col min="5381" max="5382" width="8.42578125" style="58" bestFit="1" customWidth="1"/>
    <col min="5383" max="5383" width="6.7109375" style="58" customWidth="1"/>
    <col min="5384" max="5384" width="7.140625" style="58" bestFit="1" customWidth="1"/>
    <col min="5385" max="5385" width="6.5703125" style="58" bestFit="1" customWidth="1"/>
    <col min="5386" max="5387" width="8.42578125" style="58" customWidth="1"/>
    <col min="5388" max="5388" width="6.7109375" style="58" customWidth="1"/>
    <col min="5389" max="5389" width="8.42578125" style="58" customWidth="1"/>
    <col min="5390" max="5390" width="6.5703125" style="58" bestFit="1" customWidth="1"/>
    <col min="5391" max="5632" width="11.42578125" style="58"/>
    <col min="5633" max="5633" width="4" style="58" customWidth="1"/>
    <col min="5634" max="5634" width="42" style="58" customWidth="1"/>
    <col min="5635" max="5635" width="8.42578125" style="58" bestFit="1" customWidth="1"/>
    <col min="5636" max="5636" width="8.42578125" style="58" customWidth="1"/>
    <col min="5637" max="5638" width="8.42578125" style="58" bestFit="1" customWidth="1"/>
    <col min="5639" max="5639" width="6.7109375" style="58" customWidth="1"/>
    <col min="5640" max="5640" width="7.140625" style="58" bestFit="1" customWidth="1"/>
    <col min="5641" max="5641" width="6.5703125" style="58" bestFit="1" customWidth="1"/>
    <col min="5642" max="5643" width="8.42578125" style="58" customWidth="1"/>
    <col min="5644" max="5644" width="6.7109375" style="58" customWidth="1"/>
    <col min="5645" max="5645" width="8.42578125" style="58" customWidth="1"/>
    <col min="5646" max="5646" width="6.5703125" style="58" bestFit="1" customWidth="1"/>
    <col min="5647" max="5888" width="11.42578125" style="58"/>
    <col min="5889" max="5889" width="4" style="58" customWidth="1"/>
    <col min="5890" max="5890" width="42" style="58" customWidth="1"/>
    <col min="5891" max="5891" width="8.42578125" style="58" bestFit="1" customWidth="1"/>
    <col min="5892" max="5892" width="8.42578125" style="58" customWidth="1"/>
    <col min="5893" max="5894" width="8.42578125" style="58" bestFit="1" customWidth="1"/>
    <col min="5895" max="5895" width="6.7109375" style="58" customWidth="1"/>
    <col min="5896" max="5896" width="7.140625" style="58" bestFit="1" customWidth="1"/>
    <col min="5897" max="5897" width="6.5703125" style="58" bestFit="1" customWidth="1"/>
    <col min="5898" max="5899" width="8.42578125" style="58" customWidth="1"/>
    <col min="5900" max="5900" width="6.7109375" style="58" customWidth="1"/>
    <col min="5901" max="5901" width="8.42578125" style="58" customWidth="1"/>
    <col min="5902" max="5902" width="6.5703125" style="58" bestFit="1" customWidth="1"/>
    <col min="5903" max="6144" width="11.42578125" style="58"/>
    <col min="6145" max="6145" width="4" style="58" customWidth="1"/>
    <col min="6146" max="6146" width="42" style="58" customWidth="1"/>
    <col min="6147" max="6147" width="8.42578125" style="58" bestFit="1" customWidth="1"/>
    <col min="6148" max="6148" width="8.42578125" style="58" customWidth="1"/>
    <col min="6149" max="6150" width="8.42578125" style="58" bestFit="1" customWidth="1"/>
    <col min="6151" max="6151" width="6.7109375" style="58" customWidth="1"/>
    <col min="6152" max="6152" width="7.140625" style="58" bestFit="1" customWidth="1"/>
    <col min="6153" max="6153" width="6.5703125" style="58" bestFit="1" customWidth="1"/>
    <col min="6154" max="6155" width="8.42578125" style="58" customWidth="1"/>
    <col min="6156" max="6156" width="6.7109375" style="58" customWidth="1"/>
    <col min="6157" max="6157" width="8.42578125" style="58" customWidth="1"/>
    <col min="6158" max="6158" width="6.5703125" style="58" bestFit="1" customWidth="1"/>
    <col min="6159" max="6400" width="11.42578125" style="58"/>
    <col min="6401" max="6401" width="4" style="58" customWidth="1"/>
    <col min="6402" max="6402" width="42" style="58" customWidth="1"/>
    <col min="6403" max="6403" width="8.42578125" style="58" bestFit="1" customWidth="1"/>
    <col min="6404" max="6404" width="8.42578125" style="58" customWidth="1"/>
    <col min="6405" max="6406" width="8.42578125" style="58" bestFit="1" customWidth="1"/>
    <col min="6407" max="6407" width="6.7109375" style="58" customWidth="1"/>
    <col min="6408" max="6408" width="7.140625" style="58" bestFit="1" customWidth="1"/>
    <col min="6409" max="6409" width="6.5703125" style="58" bestFit="1" customWidth="1"/>
    <col min="6410" max="6411" width="8.42578125" style="58" customWidth="1"/>
    <col min="6412" max="6412" width="6.7109375" style="58" customWidth="1"/>
    <col min="6413" max="6413" width="8.42578125" style="58" customWidth="1"/>
    <col min="6414" max="6414" width="6.5703125" style="58" bestFit="1" customWidth="1"/>
    <col min="6415" max="6656" width="11.42578125" style="58"/>
    <col min="6657" max="6657" width="4" style="58" customWidth="1"/>
    <col min="6658" max="6658" width="42" style="58" customWidth="1"/>
    <col min="6659" max="6659" width="8.42578125" style="58" bestFit="1" customWidth="1"/>
    <col min="6660" max="6660" width="8.42578125" style="58" customWidth="1"/>
    <col min="6661" max="6662" width="8.42578125" style="58" bestFit="1" customWidth="1"/>
    <col min="6663" max="6663" width="6.7109375" style="58" customWidth="1"/>
    <col min="6664" max="6664" width="7.140625" style="58" bestFit="1" customWidth="1"/>
    <col min="6665" max="6665" width="6.5703125" style="58" bestFit="1" customWidth="1"/>
    <col min="6666" max="6667" width="8.42578125" style="58" customWidth="1"/>
    <col min="6668" max="6668" width="6.7109375" style="58" customWidth="1"/>
    <col min="6669" max="6669" width="8.42578125" style="58" customWidth="1"/>
    <col min="6670" max="6670" width="6.5703125" style="58" bestFit="1" customWidth="1"/>
    <col min="6671" max="6912" width="11.42578125" style="58"/>
    <col min="6913" max="6913" width="4" style="58" customWidth="1"/>
    <col min="6914" max="6914" width="42" style="58" customWidth="1"/>
    <col min="6915" max="6915" width="8.42578125" style="58" bestFit="1" customWidth="1"/>
    <col min="6916" max="6916" width="8.42578125" style="58" customWidth="1"/>
    <col min="6917" max="6918" width="8.42578125" style="58" bestFit="1" customWidth="1"/>
    <col min="6919" max="6919" width="6.7109375" style="58" customWidth="1"/>
    <col min="6920" max="6920" width="7.140625" style="58" bestFit="1" customWidth="1"/>
    <col min="6921" max="6921" width="6.5703125" style="58" bestFit="1" customWidth="1"/>
    <col min="6922" max="6923" width="8.42578125" style="58" customWidth="1"/>
    <col min="6924" max="6924" width="6.7109375" style="58" customWidth="1"/>
    <col min="6925" max="6925" width="8.42578125" style="58" customWidth="1"/>
    <col min="6926" max="6926" width="6.5703125" style="58" bestFit="1" customWidth="1"/>
    <col min="6927" max="7168" width="11.42578125" style="58"/>
    <col min="7169" max="7169" width="4" style="58" customWidth="1"/>
    <col min="7170" max="7170" width="42" style="58" customWidth="1"/>
    <col min="7171" max="7171" width="8.42578125" style="58" bestFit="1" customWidth="1"/>
    <col min="7172" max="7172" width="8.42578125" style="58" customWidth="1"/>
    <col min="7173" max="7174" width="8.42578125" style="58" bestFit="1" customWidth="1"/>
    <col min="7175" max="7175" width="6.7109375" style="58" customWidth="1"/>
    <col min="7176" max="7176" width="7.140625" style="58" bestFit="1" customWidth="1"/>
    <col min="7177" max="7177" width="6.5703125" style="58" bestFit="1" customWidth="1"/>
    <col min="7178" max="7179" width="8.42578125" style="58" customWidth="1"/>
    <col min="7180" max="7180" width="6.7109375" style="58" customWidth="1"/>
    <col min="7181" max="7181" width="8.42578125" style="58" customWidth="1"/>
    <col min="7182" max="7182" width="6.5703125" style="58" bestFit="1" customWidth="1"/>
    <col min="7183" max="7424" width="11.42578125" style="58"/>
    <col min="7425" max="7425" width="4" style="58" customWidth="1"/>
    <col min="7426" max="7426" width="42" style="58" customWidth="1"/>
    <col min="7427" max="7427" width="8.42578125" style="58" bestFit="1" customWidth="1"/>
    <col min="7428" max="7428" width="8.42578125" style="58" customWidth="1"/>
    <col min="7429" max="7430" width="8.42578125" style="58" bestFit="1" customWidth="1"/>
    <col min="7431" max="7431" width="6.7109375" style="58" customWidth="1"/>
    <col min="7432" max="7432" width="7.140625" style="58" bestFit="1" customWidth="1"/>
    <col min="7433" max="7433" width="6.5703125" style="58" bestFit="1" customWidth="1"/>
    <col min="7434" max="7435" width="8.42578125" style="58" customWidth="1"/>
    <col min="7436" max="7436" width="6.7109375" style="58" customWidth="1"/>
    <col min="7437" max="7437" width="8.42578125" style="58" customWidth="1"/>
    <col min="7438" max="7438" width="6.5703125" style="58" bestFit="1" customWidth="1"/>
    <col min="7439" max="7680" width="11.42578125" style="58"/>
    <col min="7681" max="7681" width="4" style="58" customWidth="1"/>
    <col min="7682" max="7682" width="42" style="58" customWidth="1"/>
    <col min="7683" max="7683" width="8.42578125" style="58" bestFit="1" customWidth="1"/>
    <col min="7684" max="7684" width="8.42578125" style="58" customWidth="1"/>
    <col min="7685" max="7686" width="8.42578125" style="58" bestFit="1" customWidth="1"/>
    <col min="7687" max="7687" width="6.7109375" style="58" customWidth="1"/>
    <col min="7688" max="7688" width="7.140625" style="58" bestFit="1" customWidth="1"/>
    <col min="7689" max="7689" width="6.5703125" style="58" bestFit="1" customWidth="1"/>
    <col min="7690" max="7691" width="8.42578125" style="58" customWidth="1"/>
    <col min="7692" max="7692" width="6.7109375" style="58" customWidth="1"/>
    <col min="7693" max="7693" width="8.42578125" style="58" customWidth="1"/>
    <col min="7694" max="7694" width="6.5703125" style="58" bestFit="1" customWidth="1"/>
    <col min="7695" max="7936" width="11.42578125" style="58"/>
    <col min="7937" max="7937" width="4" style="58" customWidth="1"/>
    <col min="7938" max="7938" width="42" style="58" customWidth="1"/>
    <col min="7939" max="7939" width="8.42578125" style="58" bestFit="1" customWidth="1"/>
    <col min="7940" max="7940" width="8.42578125" style="58" customWidth="1"/>
    <col min="7941" max="7942" width="8.42578125" style="58" bestFit="1" customWidth="1"/>
    <col min="7943" max="7943" width="6.7109375" style="58" customWidth="1"/>
    <col min="7944" max="7944" width="7.140625" style="58" bestFit="1" customWidth="1"/>
    <col min="7945" max="7945" width="6.5703125" style="58" bestFit="1" customWidth="1"/>
    <col min="7946" max="7947" width="8.42578125" style="58" customWidth="1"/>
    <col min="7948" max="7948" width="6.7109375" style="58" customWidth="1"/>
    <col min="7949" max="7949" width="8.42578125" style="58" customWidth="1"/>
    <col min="7950" max="7950" width="6.5703125" style="58" bestFit="1" customWidth="1"/>
    <col min="7951" max="8192" width="11.42578125" style="58"/>
    <col min="8193" max="8193" width="4" style="58" customWidth="1"/>
    <col min="8194" max="8194" width="42" style="58" customWidth="1"/>
    <col min="8195" max="8195" width="8.42578125" style="58" bestFit="1" customWidth="1"/>
    <col min="8196" max="8196" width="8.42578125" style="58" customWidth="1"/>
    <col min="8197" max="8198" width="8.42578125" style="58" bestFit="1" customWidth="1"/>
    <col min="8199" max="8199" width="6.7109375" style="58" customWidth="1"/>
    <col min="8200" max="8200" width="7.140625" style="58" bestFit="1" customWidth="1"/>
    <col min="8201" max="8201" width="6.5703125" style="58" bestFit="1" customWidth="1"/>
    <col min="8202" max="8203" width="8.42578125" style="58" customWidth="1"/>
    <col min="8204" max="8204" width="6.7109375" style="58" customWidth="1"/>
    <col min="8205" max="8205" width="8.42578125" style="58" customWidth="1"/>
    <col min="8206" max="8206" width="6.5703125" style="58" bestFit="1" customWidth="1"/>
    <col min="8207" max="8448" width="11.42578125" style="58"/>
    <col min="8449" max="8449" width="4" style="58" customWidth="1"/>
    <col min="8450" max="8450" width="42" style="58" customWidth="1"/>
    <col min="8451" max="8451" width="8.42578125" style="58" bestFit="1" customWidth="1"/>
    <col min="8452" max="8452" width="8.42578125" style="58" customWidth="1"/>
    <col min="8453" max="8454" width="8.42578125" style="58" bestFit="1" customWidth="1"/>
    <col min="8455" max="8455" width="6.7109375" style="58" customWidth="1"/>
    <col min="8456" max="8456" width="7.140625" style="58" bestFit="1" customWidth="1"/>
    <col min="8457" max="8457" width="6.5703125" style="58" bestFit="1" customWidth="1"/>
    <col min="8458" max="8459" width="8.42578125" style="58" customWidth="1"/>
    <col min="8460" max="8460" width="6.7109375" style="58" customWidth="1"/>
    <col min="8461" max="8461" width="8.42578125" style="58" customWidth="1"/>
    <col min="8462" max="8462" width="6.5703125" style="58" bestFit="1" customWidth="1"/>
    <col min="8463" max="8704" width="11.42578125" style="58"/>
    <col min="8705" max="8705" width="4" style="58" customWidth="1"/>
    <col min="8706" max="8706" width="42" style="58" customWidth="1"/>
    <col min="8707" max="8707" width="8.42578125" style="58" bestFit="1" customWidth="1"/>
    <col min="8708" max="8708" width="8.42578125" style="58" customWidth="1"/>
    <col min="8709" max="8710" width="8.42578125" style="58" bestFit="1" customWidth="1"/>
    <col min="8711" max="8711" width="6.7109375" style="58" customWidth="1"/>
    <col min="8712" max="8712" width="7.140625" style="58" bestFit="1" customWidth="1"/>
    <col min="8713" max="8713" width="6.5703125" style="58" bestFit="1" customWidth="1"/>
    <col min="8714" max="8715" width="8.42578125" style="58" customWidth="1"/>
    <col min="8716" max="8716" width="6.7109375" style="58" customWidth="1"/>
    <col min="8717" max="8717" width="8.42578125" style="58" customWidth="1"/>
    <col min="8718" max="8718" width="6.5703125" style="58" bestFit="1" customWidth="1"/>
    <col min="8719" max="8960" width="11.42578125" style="58"/>
    <col min="8961" max="8961" width="4" style="58" customWidth="1"/>
    <col min="8962" max="8962" width="42" style="58" customWidth="1"/>
    <col min="8963" max="8963" width="8.42578125" style="58" bestFit="1" customWidth="1"/>
    <col min="8964" max="8964" width="8.42578125" style="58" customWidth="1"/>
    <col min="8965" max="8966" width="8.42578125" style="58" bestFit="1" customWidth="1"/>
    <col min="8967" max="8967" width="6.7109375" style="58" customWidth="1"/>
    <col min="8968" max="8968" width="7.140625" style="58" bestFit="1" customWidth="1"/>
    <col min="8969" max="8969" width="6.5703125" style="58" bestFit="1" customWidth="1"/>
    <col min="8970" max="8971" width="8.42578125" style="58" customWidth="1"/>
    <col min="8972" max="8972" width="6.7109375" style="58" customWidth="1"/>
    <col min="8973" max="8973" width="8.42578125" style="58" customWidth="1"/>
    <col min="8974" max="8974" width="6.5703125" style="58" bestFit="1" customWidth="1"/>
    <col min="8975" max="9216" width="11.42578125" style="58"/>
    <col min="9217" max="9217" width="4" style="58" customWidth="1"/>
    <col min="9218" max="9218" width="42" style="58" customWidth="1"/>
    <col min="9219" max="9219" width="8.42578125" style="58" bestFit="1" customWidth="1"/>
    <col min="9220" max="9220" width="8.42578125" style="58" customWidth="1"/>
    <col min="9221" max="9222" width="8.42578125" style="58" bestFit="1" customWidth="1"/>
    <col min="9223" max="9223" width="6.7109375" style="58" customWidth="1"/>
    <col min="9224" max="9224" width="7.140625" style="58" bestFit="1" customWidth="1"/>
    <col min="9225" max="9225" width="6.5703125" style="58" bestFit="1" customWidth="1"/>
    <col min="9226" max="9227" width="8.42578125" style="58" customWidth="1"/>
    <col min="9228" max="9228" width="6.7109375" style="58" customWidth="1"/>
    <col min="9229" max="9229" width="8.42578125" style="58" customWidth="1"/>
    <col min="9230" max="9230" width="6.5703125" style="58" bestFit="1" customWidth="1"/>
    <col min="9231" max="9472" width="11.42578125" style="58"/>
    <col min="9473" max="9473" width="4" style="58" customWidth="1"/>
    <col min="9474" max="9474" width="42" style="58" customWidth="1"/>
    <col min="9475" max="9475" width="8.42578125" style="58" bestFit="1" customWidth="1"/>
    <col min="9476" max="9476" width="8.42578125" style="58" customWidth="1"/>
    <col min="9477" max="9478" width="8.42578125" style="58" bestFit="1" customWidth="1"/>
    <col min="9479" max="9479" width="6.7109375" style="58" customWidth="1"/>
    <col min="9480" max="9480" width="7.140625" style="58" bestFit="1" customWidth="1"/>
    <col min="9481" max="9481" width="6.5703125" style="58" bestFit="1" customWidth="1"/>
    <col min="9482" max="9483" width="8.42578125" style="58" customWidth="1"/>
    <col min="9484" max="9484" width="6.7109375" style="58" customWidth="1"/>
    <col min="9485" max="9485" width="8.42578125" style="58" customWidth="1"/>
    <col min="9486" max="9486" width="6.5703125" style="58" bestFit="1" customWidth="1"/>
    <col min="9487" max="9728" width="11.42578125" style="58"/>
    <col min="9729" max="9729" width="4" style="58" customWidth="1"/>
    <col min="9730" max="9730" width="42" style="58" customWidth="1"/>
    <col min="9731" max="9731" width="8.42578125" style="58" bestFit="1" customWidth="1"/>
    <col min="9732" max="9732" width="8.42578125" style="58" customWidth="1"/>
    <col min="9733" max="9734" width="8.42578125" style="58" bestFit="1" customWidth="1"/>
    <col min="9735" max="9735" width="6.7109375" style="58" customWidth="1"/>
    <col min="9736" max="9736" width="7.140625" style="58" bestFit="1" customWidth="1"/>
    <col min="9737" max="9737" width="6.5703125" style="58" bestFit="1" customWidth="1"/>
    <col min="9738" max="9739" width="8.42578125" style="58" customWidth="1"/>
    <col min="9740" max="9740" width="6.7109375" style="58" customWidth="1"/>
    <col min="9741" max="9741" width="8.42578125" style="58" customWidth="1"/>
    <col min="9742" max="9742" width="6.5703125" style="58" bestFit="1" customWidth="1"/>
    <col min="9743" max="9984" width="11.42578125" style="58"/>
    <col min="9985" max="9985" width="4" style="58" customWidth="1"/>
    <col min="9986" max="9986" width="42" style="58" customWidth="1"/>
    <col min="9987" max="9987" width="8.42578125" style="58" bestFit="1" customWidth="1"/>
    <col min="9988" max="9988" width="8.42578125" style="58" customWidth="1"/>
    <col min="9989" max="9990" width="8.42578125" style="58" bestFit="1" customWidth="1"/>
    <col min="9991" max="9991" width="6.7109375" style="58" customWidth="1"/>
    <col min="9992" max="9992" width="7.140625" style="58" bestFit="1" customWidth="1"/>
    <col min="9993" max="9993" width="6.5703125" style="58" bestFit="1" customWidth="1"/>
    <col min="9994" max="9995" width="8.42578125" style="58" customWidth="1"/>
    <col min="9996" max="9996" width="6.7109375" style="58" customWidth="1"/>
    <col min="9997" max="9997" width="8.42578125" style="58" customWidth="1"/>
    <col min="9998" max="9998" width="6.5703125" style="58" bestFit="1" customWidth="1"/>
    <col min="9999" max="10240" width="11.42578125" style="58"/>
    <col min="10241" max="10241" width="4" style="58" customWidth="1"/>
    <col min="10242" max="10242" width="42" style="58" customWidth="1"/>
    <col min="10243" max="10243" width="8.42578125" style="58" bestFit="1" customWidth="1"/>
    <col min="10244" max="10244" width="8.42578125" style="58" customWidth="1"/>
    <col min="10245" max="10246" width="8.42578125" style="58" bestFit="1" customWidth="1"/>
    <col min="10247" max="10247" width="6.7109375" style="58" customWidth="1"/>
    <col min="10248" max="10248" width="7.140625" style="58" bestFit="1" customWidth="1"/>
    <col min="10249" max="10249" width="6.5703125" style="58" bestFit="1" customWidth="1"/>
    <col min="10250" max="10251" width="8.42578125" style="58" customWidth="1"/>
    <col min="10252" max="10252" width="6.7109375" style="58" customWidth="1"/>
    <col min="10253" max="10253" width="8.42578125" style="58" customWidth="1"/>
    <col min="10254" max="10254" width="6.5703125" style="58" bestFit="1" customWidth="1"/>
    <col min="10255" max="10496" width="11.42578125" style="58"/>
    <col min="10497" max="10497" width="4" style="58" customWidth="1"/>
    <col min="10498" max="10498" width="42" style="58" customWidth="1"/>
    <col min="10499" max="10499" width="8.42578125" style="58" bestFit="1" customWidth="1"/>
    <col min="10500" max="10500" width="8.42578125" style="58" customWidth="1"/>
    <col min="10501" max="10502" width="8.42578125" style="58" bestFit="1" customWidth="1"/>
    <col min="10503" max="10503" width="6.7109375" style="58" customWidth="1"/>
    <col min="10504" max="10504" width="7.140625" style="58" bestFit="1" customWidth="1"/>
    <col min="10505" max="10505" width="6.5703125" style="58" bestFit="1" customWidth="1"/>
    <col min="10506" max="10507" width="8.42578125" style="58" customWidth="1"/>
    <col min="10508" max="10508" width="6.7109375" style="58" customWidth="1"/>
    <col min="10509" max="10509" width="8.42578125" style="58" customWidth="1"/>
    <col min="10510" max="10510" width="6.5703125" style="58" bestFit="1" customWidth="1"/>
    <col min="10511" max="10752" width="11.42578125" style="58"/>
    <col min="10753" max="10753" width="4" style="58" customWidth="1"/>
    <col min="10754" max="10754" width="42" style="58" customWidth="1"/>
    <col min="10755" max="10755" width="8.42578125" style="58" bestFit="1" customWidth="1"/>
    <col min="10756" max="10756" width="8.42578125" style="58" customWidth="1"/>
    <col min="10757" max="10758" width="8.42578125" style="58" bestFit="1" customWidth="1"/>
    <col min="10759" max="10759" width="6.7109375" style="58" customWidth="1"/>
    <col min="10760" max="10760" width="7.140625" style="58" bestFit="1" customWidth="1"/>
    <col min="10761" max="10761" width="6.5703125" style="58" bestFit="1" customWidth="1"/>
    <col min="10762" max="10763" width="8.42578125" style="58" customWidth="1"/>
    <col min="10764" max="10764" width="6.7109375" style="58" customWidth="1"/>
    <col min="10765" max="10765" width="8.42578125" style="58" customWidth="1"/>
    <col min="10766" max="10766" width="6.5703125" style="58" bestFit="1" customWidth="1"/>
    <col min="10767" max="11008" width="11.42578125" style="58"/>
    <col min="11009" max="11009" width="4" style="58" customWidth="1"/>
    <col min="11010" max="11010" width="42" style="58" customWidth="1"/>
    <col min="11011" max="11011" width="8.42578125" style="58" bestFit="1" customWidth="1"/>
    <col min="11012" max="11012" width="8.42578125" style="58" customWidth="1"/>
    <col min="11013" max="11014" width="8.42578125" style="58" bestFit="1" customWidth="1"/>
    <col min="11015" max="11015" width="6.7109375" style="58" customWidth="1"/>
    <col min="11016" max="11016" width="7.140625" style="58" bestFit="1" customWidth="1"/>
    <col min="11017" max="11017" width="6.5703125" style="58" bestFit="1" customWidth="1"/>
    <col min="11018" max="11019" width="8.42578125" style="58" customWidth="1"/>
    <col min="11020" max="11020" width="6.7109375" style="58" customWidth="1"/>
    <col min="11021" max="11021" width="8.42578125" style="58" customWidth="1"/>
    <col min="11022" max="11022" width="6.5703125" style="58" bestFit="1" customWidth="1"/>
    <col min="11023" max="11264" width="11.42578125" style="58"/>
    <col min="11265" max="11265" width="4" style="58" customWidth="1"/>
    <col min="11266" max="11266" width="42" style="58" customWidth="1"/>
    <col min="11267" max="11267" width="8.42578125" style="58" bestFit="1" customWidth="1"/>
    <col min="11268" max="11268" width="8.42578125" style="58" customWidth="1"/>
    <col min="11269" max="11270" width="8.42578125" style="58" bestFit="1" customWidth="1"/>
    <col min="11271" max="11271" width="6.7109375" style="58" customWidth="1"/>
    <col min="11272" max="11272" width="7.140625" style="58" bestFit="1" customWidth="1"/>
    <col min="11273" max="11273" width="6.5703125" style="58" bestFit="1" customWidth="1"/>
    <col min="11274" max="11275" width="8.42578125" style="58" customWidth="1"/>
    <col min="11276" max="11276" width="6.7109375" style="58" customWidth="1"/>
    <col min="11277" max="11277" width="8.42578125" style="58" customWidth="1"/>
    <col min="11278" max="11278" width="6.5703125" style="58" bestFit="1" customWidth="1"/>
    <col min="11279" max="11520" width="11.42578125" style="58"/>
    <col min="11521" max="11521" width="4" style="58" customWidth="1"/>
    <col min="11522" max="11522" width="42" style="58" customWidth="1"/>
    <col min="11523" max="11523" width="8.42578125" style="58" bestFit="1" customWidth="1"/>
    <col min="11524" max="11524" width="8.42578125" style="58" customWidth="1"/>
    <col min="11525" max="11526" width="8.42578125" style="58" bestFit="1" customWidth="1"/>
    <col min="11527" max="11527" width="6.7109375" style="58" customWidth="1"/>
    <col min="11528" max="11528" width="7.140625" style="58" bestFit="1" customWidth="1"/>
    <col min="11529" max="11529" width="6.5703125" style="58" bestFit="1" customWidth="1"/>
    <col min="11530" max="11531" width="8.42578125" style="58" customWidth="1"/>
    <col min="11532" max="11532" width="6.7109375" style="58" customWidth="1"/>
    <col min="11533" max="11533" width="8.42578125" style="58" customWidth="1"/>
    <col min="11534" max="11534" width="6.5703125" style="58" bestFit="1" customWidth="1"/>
    <col min="11535" max="11776" width="11.42578125" style="58"/>
    <col min="11777" max="11777" width="4" style="58" customWidth="1"/>
    <col min="11778" max="11778" width="42" style="58" customWidth="1"/>
    <col min="11779" max="11779" width="8.42578125" style="58" bestFit="1" customWidth="1"/>
    <col min="11780" max="11780" width="8.42578125" style="58" customWidth="1"/>
    <col min="11781" max="11782" width="8.42578125" style="58" bestFit="1" customWidth="1"/>
    <col min="11783" max="11783" width="6.7109375" style="58" customWidth="1"/>
    <col min="11784" max="11784" width="7.140625" style="58" bestFit="1" customWidth="1"/>
    <col min="11785" max="11785" width="6.5703125" style="58" bestFit="1" customWidth="1"/>
    <col min="11786" max="11787" width="8.42578125" style="58" customWidth="1"/>
    <col min="11788" max="11788" width="6.7109375" style="58" customWidth="1"/>
    <col min="11789" max="11789" width="8.42578125" style="58" customWidth="1"/>
    <col min="11790" max="11790" width="6.5703125" style="58" bestFit="1" customWidth="1"/>
    <col min="11791" max="12032" width="11.42578125" style="58"/>
    <col min="12033" max="12033" width="4" style="58" customWidth="1"/>
    <col min="12034" max="12034" width="42" style="58" customWidth="1"/>
    <col min="12035" max="12035" width="8.42578125" style="58" bestFit="1" customWidth="1"/>
    <col min="12036" max="12036" width="8.42578125" style="58" customWidth="1"/>
    <col min="12037" max="12038" width="8.42578125" style="58" bestFit="1" customWidth="1"/>
    <col min="12039" max="12039" width="6.7109375" style="58" customWidth="1"/>
    <col min="12040" max="12040" width="7.140625" style="58" bestFit="1" customWidth="1"/>
    <col min="12041" max="12041" width="6.5703125" style="58" bestFit="1" customWidth="1"/>
    <col min="12042" max="12043" width="8.42578125" style="58" customWidth="1"/>
    <col min="12044" max="12044" width="6.7109375" style="58" customWidth="1"/>
    <col min="12045" max="12045" width="8.42578125" style="58" customWidth="1"/>
    <col min="12046" max="12046" width="6.5703125" style="58" bestFit="1" customWidth="1"/>
    <col min="12047" max="12288" width="11.42578125" style="58"/>
    <col min="12289" max="12289" width="4" style="58" customWidth="1"/>
    <col min="12290" max="12290" width="42" style="58" customWidth="1"/>
    <col min="12291" max="12291" width="8.42578125" style="58" bestFit="1" customWidth="1"/>
    <col min="12292" max="12292" width="8.42578125" style="58" customWidth="1"/>
    <col min="12293" max="12294" width="8.42578125" style="58" bestFit="1" customWidth="1"/>
    <col min="12295" max="12295" width="6.7109375" style="58" customWidth="1"/>
    <col min="12296" max="12296" width="7.140625" style="58" bestFit="1" customWidth="1"/>
    <col min="12297" max="12297" width="6.5703125" style="58" bestFit="1" customWidth="1"/>
    <col min="12298" max="12299" width="8.42578125" style="58" customWidth="1"/>
    <col min="12300" max="12300" width="6.7109375" style="58" customWidth="1"/>
    <col min="12301" max="12301" width="8.42578125" style="58" customWidth="1"/>
    <col min="12302" max="12302" width="6.5703125" style="58" bestFit="1" customWidth="1"/>
    <col min="12303" max="12544" width="11.42578125" style="58"/>
    <col min="12545" max="12545" width="4" style="58" customWidth="1"/>
    <col min="12546" max="12546" width="42" style="58" customWidth="1"/>
    <col min="12547" max="12547" width="8.42578125" style="58" bestFit="1" customWidth="1"/>
    <col min="12548" max="12548" width="8.42578125" style="58" customWidth="1"/>
    <col min="12549" max="12550" width="8.42578125" style="58" bestFit="1" customWidth="1"/>
    <col min="12551" max="12551" width="6.7109375" style="58" customWidth="1"/>
    <col min="12552" max="12552" width="7.140625" style="58" bestFit="1" customWidth="1"/>
    <col min="12553" max="12553" width="6.5703125" style="58" bestFit="1" customWidth="1"/>
    <col min="12554" max="12555" width="8.42578125" style="58" customWidth="1"/>
    <col min="12556" max="12556" width="6.7109375" style="58" customWidth="1"/>
    <col min="12557" max="12557" width="8.42578125" style="58" customWidth="1"/>
    <col min="12558" max="12558" width="6.5703125" style="58" bestFit="1" customWidth="1"/>
    <col min="12559" max="12800" width="11.42578125" style="58"/>
    <col min="12801" max="12801" width="4" style="58" customWidth="1"/>
    <col min="12802" max="12802" width="42" style="58" customWidth="1"/>
    <col min="12803" max="12803" width="8.42578125" style="58" bestFit="1" customWidth="1"/>
    <col min="12804" max="12804" width="8.42578125" style="58" customWidth="1"/>
    <col min="12805" max="12806" width="8.42578125" style="58" bestFit="1" customWidth="1"/>
    <col min="12807" max="12807" width="6.7109375" style="58" customWidth="1"/>
    <col min="12808" max="12808" width="7.140625" style="58" bestFit="1" customWidth="1"/>
    <col min="12809" max="12809" width="6.5703125" style="58" bestFit="1" customWidth="1"/>
    <col min="12810" max="12811" width="8.42578125" style="58" customWidth="1"/>
    <col min="12812" max="12812" width="6.7109375" style="58" customWidth="1"/>
    <col min="12813" max="12813" width="8.42578125" style="58" customWidth="1"/>
    <col min="12814" max="12814" width="6.5703125" style="58" bestFit="1" customWidth="1"/>
    <col min="12815" max="13056" width="11.42578125" style="58"/>
    <col min="13057" max="13057" width="4" style="58" customWidth="1"/>
    <col min="13058" max="13058" width="42" style="58" customWidth="1"/>
    <col min="13059" max="13059" width="8.42578125" style="58" bestFit="1" customWidth="1"/>
    <col min="13060" max="13060" width="8.42578125" style="58" customWidth="1"/>
    <col min="13061" max="13062" width="8.42578125" style="58" bestFit="1" customWidth="1"/>
    <col min="13063" max="13063" width="6.7109375" style="58" customWidth="1"/>
    <col min="13064" max="13064" width="7.140625" style="58" bestFit="1" customWidth="1"/>
    <col min="13065" max="13065" width="6.5703125" style="58" bestFit="1" customWidth="1"/>
    <col min="13066" max="13067" width="8.42578125" style="58" customWidth="1"/>
    <col min="13068" max="13068" width="6.7109375" style="58" customWidth="1"/>
    <col min="13069" max="13069" width="8.42578125" style="58" customWidth="1"/>
    <col min="13070" max="13070" width="6.5703125" style="58" bestFit="1" customWidth="1"/>
    <col min="13071" max="13312" width="11.42578125" style="58"/>
    <col min="13313" max="13313" width="4" style="58" customWidth="1"/>
    <col min="13314" max="13314" width="42" style="58" customWidth="1"/>
    <col min="13315" max="13315" width="8.42578125" style="58" bestFit="1" customWidth="1"/>
    <col min="13316" max="13316" width="8.42578125" style="58" customWidth="1"/>
    <col min="13317" max="13318" width="8.42578125" style="58" bestFit="1" customWidth="1"/>
    <col min="13319" max="13319" width="6.7109375" style="58" customWidth="1"/>
    <col min="13320" max="13320" width="7.140625" style="58" bestFit="1" customWidth="1"/>
    <col min="13321" max="13321" width="6.5703125" style="58" bestFit="1" customWidth="1"/>
    <col min="13322" max="13323" width="8.42578125" style="58" customWidth="1"/>
    <col min="13324" max="13324" width="6.7109375" style="58" customWidth="1"/>
    <col min="13325" max="13325" width="8.42578125" style="58" customWidth="1"/>
    <col min="13326" max="13326" width="6.5703125" style="58" bestFit="1" customWidth="1"/>
    <col min="13327" max="13568" width="11.42578125" style="58"/>
    <col min="13569" max="13569" width="4" style="58" customWidth="1"/>
    <col min="13570" max="13570" width="42" style="58" customWidth="1"/>
    <col min="13571" max="13571" width="8.42578125" style="58" bestFit="1" customWidth="1"/>
    <col min="13572" max="13572" width="8.42578125" style="58" customWidth="1"/>
    <col min="13573" max="13574" width="8.42578125" style="58" bestFit="1" customWidth="1"/>
    <col min="13575" max="13575" width="6.7109375" style="58" customWidth="1"/>
    <col min="13576" max="13576" width="7.140625" style="58" bestFit="1" customWidth="1"/>
    <col min="13577" max="13577" width="6.5703125" style="58" bestFit="1" customWidth="1"/>
    <col min="13578" max="13579" width="8.42578125" style="58" customWidth="1"/>
    <col min="13580" max="13580" width="6.7109375" style="58" customWidth="1"/>
    <col min="13581" max="13581" width="8.42578125" style="58" customWidth="1"/>
    <col min="13582" max="13582" width="6.5703125" style="58" bestFit="1" customWidth="1"/>
    <col min="13583" max="13824" width="11.42578125" style="58"/>
    <col min="13825" max="13825" width="4" style="58" customWidth="1"/>
    <col min="13826" max="13826" width="42" style="58" customWidth="1"/>
    <col min="13827" max="13827" width="8.42578125" style="58" bestFit="1" customWidth="1"/>
    <col min="13828" max="13828" width="8.42578125" style="58" customWidth="1"/>
    <col min="13829" max="13830" width="8.42578125" style="58" bestFit="1" customWidth="1"/>
    <col min="13831" max="13831" width="6.7109375" style="58" customWidth="1"/>
    <col min="13832" max="13832" width="7.140625" style="58" bestFit="1" customWidth="1"/>
    <col min="13833" max="13833" width="6.5703125" style="58" bestFit="1" customWidth="1"/>
    <col min="13834" max="13835" width="8.42578125" style="58" customWidth="1"/>
    <col min="13836" max="13836" width="6.7109375" style="58" customWidth="1"/>
    <col min="13837" max="13837" width="8.42578125" style="58" customWidth="1"/>
    <col min="13838" max="13838" width="6.5703125" style="58" bestFit="1" customWidth="1"/>
    <col min="13839" max="14080" width="11.42578125" style="58"/>
    <col min="14081" max="14081" width="4" style="58" customWidth="1"/>
    <col min="14082" max="14082" width="42" style="58" customWidth="1"/>
    <col min="14083" max="14083" width="8.42578125" style="58" bestFit="1" customWidth="1"/>
    <col min="14084" max="14084" width="8.42578125" style="58" customWidth="1"/>
    <col min="14085" max="14086" width="8.42578125" style="58" bestFit="1" customWidth="1"/>
    <col min="14087" max="14087" width="6.7109375" style="58" customWidth="1"/>
    <col min="14088" max="14088" width="7.140625" style="58" bestFit="1" customWidth="1"/>
    <col min="14089" max="14089" width="6.5703125" style="58" bestFit="1" customWidth="1"/>
    <col min="14090" max="14091" width="8.42578125" style="58" customWidth="1"/>
    <col min="14092" max="14092" width="6.7109375" style="58" customWidth="1"/>
    <col min="14093" max="14093" width="8.42578125" style="58" customWidth="1"/>
    <col min="14094" max="14094" width="6.5703125" style="58" bestFit="1" customWidth="1"/>
    <col min="14095" max="14336" width="11.42578125" style="58"/>
    <col min="14337" max="14337" width="4" style="58" customWidth="1"/>
    <col min="14338" max="14338" width="42" style="58" customWidth="1"/>
    <col min="14339" max="14339" width="8.42578125" style="58" bestFit="1" customWidth="1"/>
    <col min="14340" max="14340" width="8.42578125" style="58" customWidth="1"/>
    <col min="14341" max="14342" width="8.42578125" style="58" bestFit="1" customWidth="1"/>
    <col min="14343" max="14343" width="6.7109375" style="58" customWidth="1"/>
    <col min="14344" max="14344" width="7.140625" style="58" bestFit="1" customWidth="1"/>
    <col min="14345" max="14345" width="6.5703125" style="58" bestFit="1" customWidth="1"/>
    <col min="14346" max="14347" width="8.42578125" style="58" customWidth="1"/>
    <col min="14348" max="14348" width="6.7109375" style="58" customWidth="1"/>
    <col min="14349" max="14349" width="8.42578125" style="58" customWidth="1"/>
    <col min="14350" max="14350" width="6.5703125" style="58" bestFit="1" customWidth="1"/>
    <col min="14351" max="14592" width="11.42578125" style="58"/>
    <col min="14593" max="14593" width="4" style="58" customWidth="1"/>
    <col min="14594" max="14594" width="42" style="58" customWidth="1"/>
    <col min="14595" max="14595" width="8.42578125" style="58" bestFit="1" customWidth="1"/>
    <col min="14596" max="14596" width="8.42578125" style="58" customWidth="1"/>
    <col min="14597" max="14598" width="8.42578125" style="58" bestFit="1" customWidth="1"/>
    <col min="14599" max="14599" width="6.7109375" style="58" customWidth="1"/>
    <col min="14600" max="14600" width="7.140625" style="58" bestFit="1" customWidth="1"/>
    <col min="14601" max="14601" width="6.5703125" style="58" bestFit="1" customWidth="1"/>
    <col min="14602" max="14603" width="8.42578125" style="58" customWidth="1"/>
    <col min="14604" max="14604" width="6.7109375" style="58" customWidth="1"/>
    <col min="14605" max="14605" width="8.42578125" style="58" customWidth="1"/>
    <col min="14606" max="14606" width="6.5703125" style="58" bestFit="1" customWidth="1"/>
    <col min="14607" max="14848" width="11.42578125" style="58"/>
    <col min="14849" max="14849" width="4" style="58" customWidth="1"/>
    <col min="14850" max="14850" width="42" style="58" customWidth="1"/>
    <col min="14851" max="14851" width="8.42578125" style="58" bestFit="1" customWidth="1"/>
    <col min="14852" max="14852" width="8.42578125" style="58" customWidth="1"/>
    <col min="14853" max="14854" width="8.42578125" style="58" bestFit="1" customWidth="1"/>
    <col min="14855" max="14855" width="6.7109375" style="58" customWidth="1"/>
    <col min="14856" max="14856" width="7.140625" style="58" bestFit="1" customWidth="1"/>
    <col min="14857" max="14857" width="6.5703125" style="58" bestFit="1" customWidth="1"/>
    <col min="14858" max="14859" width="8.42578125" style="58" customWidth="1"/>
    <col min="14860" max="14860" width="6.7109375" style="58" customWidth="1"/>
    <col min="14861" max="14861" width="8.42578125" style="58" customWidth="1"/>
    <col min="14862" max="14862" width="6.5703125" style="58" bestFit="1" customWidth="1"/>
    <col min="14863" max="15104" width="11.42578125" style="58"/>
    <col min="15105" max="15105" width="4" style="58" customWidth="1"/>
    <col min="15106" max="15106" width="42" style="58" customWidth="1"/>
    <col min="15107" max="15107" width="8.42578125" style="58" bestFit="1" customWidth="1"/>
    <col min="15108" max="15108" width="8.42578125" style="58" customWidth="1"/>
    <col min="15109" max="15110" width="8.42578125" style="58" bestFit="1" customWidth="1"/>
    <col min="15111" max="15111" width="6.7109375" style="58" customWidth="1"/>
    <col min="15112" max="15112" width="7.140625" style="58" bestFit="1" customWidth="1"/>
    <col min="15113" max="15113" width="6.5703125" style="58" bestFit="1" customWidth="1"/>
    <col min="15114" max="15115" width="8.42578125" style="58" customWidth="1"/>
    <col min="15116" max="15116" width="6.7109375" style="58" customWidth="1"/>
    <col min="15117" max="15117" width="8.42578125" style="58" customWidth="1"/>
    <col min="15118" max="15118" width="6.5703125" style="58" bestFit="1" customWidth="1"/>
    <col min="15119" max="15360" width="11.42578125" style="58"/>
    <col min="15361" max="15361" width="4" style="58" customWidth="1"/>
    <col min="15362" max="15362" width="42" style="58" customWidth="1"/>
    <col min="15363" max="15363" width="8.42578125" style="58" bestFit="1" customWidth="1"/>
    <col min="15364" max="15364" width="8.42578125" style="58" customWidth="1"/>
    <col min="15365" max="15366" width="8.42578125" style="58" bestFit="1" customWidth="1"/>
    <col min="15367" max="15367" width="6.7109375" style="58" customWidth="1"/>
    <col min="15368" max="15368" width="7.140625" style="58" bestFit="1" customWidth="1"/>
    <col min="15369" max="15369" width="6.5703125" style="58" bestFit="1" customWidth="1"/>
    <col min="15370" max="15371" width="8.42578125" style="58" customWidth="1"/>
    <col min="15372" max="15372" width="6.7109375" style="58" customWidth="1"/>
    <col min="15373" max="15373" width="8.42578125" style="58" customWidth="1"/>
    <col min="15374" max="15374" width="6.5703125" style="58" bestFit="1" customWidth="1"/>
    <col min="15375" max="15616" width="11.42578125" style="58"/>
    <col min="15617" max="15617" width="4" style="58" customWidth="1"/>
    <col min="15618" max="15618" width="42" style="58" customWidth="1"/>
    <col min="15619" max="15619" width="8.42578125" style="58" bestFit="1" customWidth="1"/>
    <col min="15620" max="15620" width="8.42578125" style="58" customWidth="1"/>
    <col min="15621" max="15622" width="8.42578125" style="58" bestFit="1" customWidth="1"/>
    <col min="15623" max="15623" width="6.7109375" style="58" customWidth="1"/>
    <col min="15624" max="15624" width="7.140625" style="58" bestFit="1" customWidth="1"/>
    <col min="15625" max="15625" width="6.5703125" style="58" bestFit="1" customWidth="1"/>
    <col min="15626" max="15627" width="8.42578125" style="58" customWidth="1"/>
    <col min="15628" max="15628" width="6.7109375" style="58" customWidth="1"/>
    <col min="15629" max="15629" width="8.42578125" style="58" customWidth="1"/>
    <col min="15630" max="15630" width="6.5703125" style="58" bestFit="1" customWidth="1"/>
    <col min="15631" max="15872" width="11.42578125" style="58"/>
    <col min="15873" max="15873" width="4" style="58" customWidth="1"/>
    <col min="15874" max="15874" width="42" style="58" customWidth="1"/>
    <col min="15875" max="15875" width="8.42578125" style="58" bestFit="1" customWidth="1"/>
    <col min="15876" max="15876" width="8.42578125" style="58" customWidth="1"/>
    <col min="15877" max="15878" width="8.42578125" style="58" bestFit="1" customWidth="1"/>
    <col min="15879" max="15879" width="6.7109375" style="58" customWidth="1"/>
    <col min="15880" max="15880" width="7.140625" style="58" bestFit="1" customWidth="1"/>
    <col min="15881" max="15881" width="6.5703125" style="58" bestFit="1" customWidth="1"/>
    <col min="15882" max="15883" width="8.42578125" style="58" customWidth="1"/>
    <col min="15884" max="15884" width="6.7109375" style="58" customWidth="1"/>
    <col min="15885" max="15885" width="8.42578125" style="58" customWidth="1"/>
    <col min="15886" max="15886" width="6.5703125" style="58" bestFit="1" customWidth="1"/>
    <col min="15887" max="16128" width="11.42578125" style="58"/>
    <col min="16129" max="16129" width="4" style="58" customWidth="1"/>
    <col min="16130" max="16130" width="42" style="58" customWidth="1"/>
    <col min="16131" max="16131" width="8.42578125" style="58" bestFit="1" customWidth="1"/>
    <col min="16132" max="16132" width="8.42578125" style="58" customWidth="1"/>
    <col min="16133" max="16134" width="8.42578125" style="58" bestFit="1" customWidth="1"/>
    <col min="16135" max="16135" width="6.7109375" style="58" customWidth="1"/>
    <col min="16136" max="16136" width="7.140625" style="58" bestFit="1" customWidth="1"/>
    <col min="16137" max="16137" width="6.5703125" style="58" bestFit="1" customWidth="1"/>
    <col min="16138" max="16139" width="8.42578125" style="58" customWidth="1"/>
    <col min="16140" max="16140" width="6.7109375" style="58" customWidth="1"/>
    <col min="16141" max="16141" width="8.42578125" style="58" customWidth="1"/>
    <col min="16142" max="16142" width="6.5703125" style="58" bestFit="1" customWidth="1"/>
    <col min="16143" max="16384" width="11.42578125" style="58"/>
  </cols>
  <sheetData>
    <row r="1" spans="1:19" s="3" customFormat="1" ht="15">
      <c r="A1" s="1" t="s">
        <v>30</v>
      </c>
      <c r="B1" s="53"/>
      <c r="C1" s="53"/>
      <c r="D1" s="53"/>
      <c r="E1" s="53"/>
      <c r="F1" s="53"/>
      <c r="G1" s="54"/>
      <c r="H1" s="54"/>
      <c r="I1" s="53"/>
      <c r="J1" s="54"/>
      <c r="K1" s="54"/>
      <c r="L1" s="55"/>
      <c r="M1" s="54"/>
      <c r="N1" s="54"/>
      <c r="O1" s="54"/>
    </row>
    <row r="2" spans="1:19" ht="18.75" thickBot="1">
      <c r="A2" s="4" t="s">
        <v>1</v>
      </c>
      <c r="B2" s="56"/>
      <c r="C2" s="56"/>
      <c r="D2" s="56"/>
      <c r="E2" s="56"/>
      <c r="F2" s="56"/>
      <c r="G2" s="57"/>
      <c r="H2" s="57"/>
      <c r="I2" s="56"/>
      <c r="J2" s="57"/>
      <c r="K2" s="57"/>
      <c r="L2" s="55"/>
      <c r="M2" s="57"/>
      <c r="N2" s="57"/>
      <c r="O2" s="57"/>
    </row>
    <row r="3" spans="1:19" customFormat="1" ht="13.5" thickBot="1">
      <c r="A3" s="247"/>
      <c r="B3" s="193" t="s">
        <v>2</v>
      </c>
      <c r="C3" s="32" t="s">
        <v>18</v>
      </c>
      <c r="D3" s="32" t="s">
        <v>19</v>
      </c>
      <c r="E3" s="32" t="s">
        <v>20</v>
      </c>
      <c r="F3" s="32" t="s">
        <v>21</v>
      </c>
      <c r="G3" s="32">
        <v>2014</v>
      </c>
      <c r="H3" s="32" t="s">
        <v>22</v>
      </c>
      <c r="I3" s="32" t="s">
        <v>23</v>
      </c>
      <c r="J3" s="32" t="s">
        <v>24</v>
      </c>
      <c r="K3" s="32" t="s">
        <v>25</v>
      </c>
      <c r="L3" s="32">
        <v>2015</v>
      </c>
      <c r="M3" s="32" t="s">
        <v>26</v>
      </c>
      <c r="N3" s="32" t="s">
        <v>27</v>
      </c>
      <c r="O3" s="32" t="s">
        <v>37</v>
      </c>
      <c r="P3" s="9" t="str">
        <f>GROUPE!P4</f>
        <v>Q4 16</v>
      </c>
      <c r="Q3" s="9">
        <f>GROUPE!Q4</f>
        <v>2016</v>
      </c>
    </row>
    <row r="4" spans="1:19" s="96" customFormat="1" ht="12.75" customHeight="1">
      <c r="A4" s="296" t="s">
        <v>31</v>
      </c>
      <c r="B4" s="296"/>
      <c r="C4" s="93"/>
      <c r="D4" s="93"/>
      <c r="E4" s="93"/>
      <c r="F4" s="93"/>
      <c r="G4" s="93"/>
      <c r="H4" s="93"/>
      <c r="I4" s="93"/>
      <c r="J4" s="93"/>
      <c r="K4" s="93"/>
      <c r="L4" s="94"/>
      <c r="M4" s="93"/>
      <c r="N4" s="93"/>
      <c r="O4" s="93"/>
      <c r="P4" s="95"/>
      <c r="Q4" s="95"/>
    </row>
    <row r="5" spans="1:19" s="12" customFormat="1">
      <c r="A5" s="36"/>
      <c r="B5" s="36" t="s">
        <v>4</v>
      </c>
      <c r="C5" s="60">
        <v>1790</v>
      </c>
      <c r="D5" s="61">
        <v>1887</v>
      </c>
      <c r="E5" s="61">
        <v>1899</v>
      </c>
      <c r="F5" s="61">
        <v>1848</v>
      </c>
      <c r="G5" s="61">
        <v>7424</v>
      </c>
      <c r="H5" s="61">
        <v>1795</v>
      </c>
      <c r="I5" s="61">
        <v>1867</v>
      </c>
      <c r="J5" s="61">
        <v>1901</v>
      </c>
      <c r="K5" s="61">
        <v>1819</v>
      </c>
      <c r="L5" s="62">
        <v>7382</v>
      </c>
      <c r="M5" s="61">
        <v>1825</v>
      </c>
      <c r="N5" s="61">
        <v>1891</v>
      </c>
      <c r="O5" s="61">
        <v>1915</v>
      </c>
      <c r="P5" s="63">
        <v>1941</v>
      </c>
      <c r="Q5" s="63">
        <v>7572</v>
      </c>
      <c r="S5" s="204"/>
    </row>
    <row r="6" spans="1:19" s="10" customFormat="1">
      <c r="A6" s="34"/>
      <c r="B6" s="34" t="s">
        <v>5</v>
      </c>
      <c r="C6" s="64">
        <v>-1119</v>
      </c>
      <c r="D6" s="65">
        <v>-1041</v>
      </c>
      <c r="E6" s="65">
        <v>-1048</v>
      </c>
      <c r="F6" s="65">
        <v>-1071</v>
      </c>
      <c r="G6" s="65">
        <v>-4279</v>
      </c>
      <c r="H6" s="65">
        <v>-1157</v>
      </c>
      <c r="I6" s="65">
        <v>-1047</v>
      </c>
      <c r="J6" s="65">
        <v>-1018</v>
      </c>
      <c r="K6" s="65">
        <v>-1085</v>
      </c>
      <c r="L6" s="66">
        <v>-4307</v>
      </c>
      <c r="M6" s="65">
        <v>-1133</v>
      </c>
      <c r="N6" s="65">
        <v>-1038</v>
      </c>
      <c r="O6" s="65">
        <v>-1031</v>
      </c>
      <c r="P6" s="67">
        <v>-1071</v>
      </c>
      <c r="Q6" s="67">
        <v>-4273</v>
      </c>
      <c r="S6" s="205"/>
    </row>
    <row r="7" spans="1:19" s="70" customFormat="1">
      <c r="A7" s="186"/>
      <c r="B7" s="34" t="s">
        <v>6</v>
      </c>
      <c r="C7" s="64">
        <v>671</v>
      </c>
      <c r="D7" s="68">
        <v>846</v>
      </c>
      <c r="E7" s="68">
        <v>851</v>
      </c>
      <c r="F7" s="68">
        <v>777</v>
      </c>
      <c r="G7" s="65">
        <v>3145</v>
      </c>
      <c r="H7" s="68">
        <v>638</v>
      </c>
      <c r="I7" s="68">
        <v>820</v>
      </c>
      <c r="J7" s="68">
        <v>883</v>
      </c>
      <c r="K7" s="68">
        <v>734</v>
      </c>
      <c r="L7" s="66">
        <v>3075</v>
      </c>
      <c r="M7" s="68">
        <v>692</v>
      </c>
      <c r="N7" s="68">
        <v>853</v>
      </c>
      <c r="O7" s="68">
        <v>884</v>
      </c>
      <c r="P7" s="69">
        <v>870</v>
      </c>
      <c r="Q7" s="206">
        <v>3299</v>
      </c>
      <c r="R7" s="207"/>
    </row>
    <row r="8" spans="1:19" s="70" customFormat="1">
      <c r="A8" s="34"/>
      <c r="B8" s="34" t="s">
        <v>7</v>
      </c>
      <c r="C8" s="64">
        <v>-378</v>
      </c>
      <c r="D8" s="68">
        <v>-312</v>
      </c>
      <c r="E8" s="68">
        <v>-378</v>
      </c>
      <c r="F8" s="68">
        <v>-374</v>
      </c>
      <c r="G8" s="65">
        <v>-1442</v>
      </c>
      <c r="H8" s="68">
        <v>-333</v>
      </c>
      <c r="I8" s="68">
        <v>-287</v>
      </c>
      <c r="J8" s="68">
        <v>-302</v>
      </c>
      <c r="K8" s="68">
        <v>-324</v>
      </c>
      <c r="L8" s="66">
        <v>-1246</v>
      </c>
      <c r="M8" s="68">
        <v>-212</v>
      </c>
      <c r="N8" s="68">
        <v>-191</v>
      </c>
      <c r="O8" s="68">
        <v>-207</v>
      </c>
      <c r="P8" s="69">
        <v>-169</v>
      </c>
      <c r="Q8" s="206">
        <v>-779</v>
      </c>
      <c r="R8" s="207"/>
    </row>
    <row r="9" spans="1:19" s="70" customFormat="1">
      <c r="A9" s="186"/>
      <c r="B9" s="34" t="s">
        <v>8</v>
      </c>
      <c r="C9" s="64">
        <v>293</v>
      </c>
      <c r="D9" s="68">
        <v>534</v>
      </c>
      <c r="E9" s="68">
        <v>473</v>
      </c>
      <c r="F9" s="68">
        <v>403</v>
      </c>
      <c r="G9" s="65">
        <v>1703</v>
      </c>
      <c r="H9" s="68">
        <v>305</v>
      </c>
      <c r="I9" s="68">
        <v>533</v>
      </c>
      <c r="J9" s="68">
        <v>581</v>
      </c>
      <c r="K9" s="68">
        <v>410</v>
      </c>
      <c r="L9" s="66">
        <v>1829</v>
      </c>
      <c r="M9" s="68">
        <v>480</v>
      </c>
      <c r="N9" s="68">
        <v>662</v>
      </c>
      <c r="O9" s="68">
        <v>677</v>
      </c>
      <c r="P9" s="69">
        <v>701</v>
      </c>
      <c r="Q9" s="206">
        <v>2520</v>
      </c>
      <c r="R9" s="207"/>
    </row>
    <row r="10" spans="1:19" s="48" customFormat="1" ht="25.5">
      <c r="A10" s="33"/>
      <c r="B10" s="38" t="s">
        <v>9</v>
      </c>
      <c r="C10" s="64">
        <v>7</v>
      </c>
      <c r="D10" s="68">
        <v>11</v>
      </c>
      <c r="E10" s="68">
        <v>13</v>
      </c>
      <c r="F10" s="68">
        <v>19</v>
      </c>
      <c r="G10" s="68">
        <v>50</v>
      </c>
      <c r="H10" s="68">
        <v>14</v>
      </c>
      <c r="I10" s="68">
        <v>7</v>
      </c>
      <c r="J10" s="68">
        <v>8</v>
      </c>
      <c r="K10" s="68">
        <v>42</v>
      </c>
      <c r="L10" s="71">
        <v>71</v>
      </c>
      <c r="M10" s="68">
        <v>11</v>
      </c>
      <c r="N10" s="68">
        <v>13</v>
      </c>
      <c r="O10" s="68">
        <v>10</v>
      </c>
      <c r="P10" s="69">
        <v>3</v>
      </c>
      <c r="Q10" s="206">
        <v>37</v>
      </c>
      <c r="R10" s="208"/>
    </row>
    <row r="11" spans="1:19" s="70" customFormat="1">
      <c r="A11" s="34"/>
      <c r="B11" s="34" t="s">
        <v>10</v>
      </c>
      <c r="C11" s="64">
        <v>3</v>
      </c>
      <c r="D11" s="68">
        <v>0</v>
      </c>
      <c r="E11" s="68">
        <v>-1</v>
      </c>
      <c r="F11" s="68">
        <v>-200</v>
      </c>
      <c r="G11" s="68">
        <v>-198</v>
      </c>
      <c r="H11" s="68">
        <v>-25</v>
      </c>
      <c r="I11" s="68">
        <v>-1</v>
      </c>
      <c r="J11" s="68">
        <v>-1</v>
      </c>
      <c r="K11" s="68">
        <v>-10</v>
      </c>
      <c r="L11" s="71">
        <v>-37</v>
      </c>
      <c r="M11" s="68"/>
      <c r="N11" s="68">
        <v>13</v>
      </c>
      <c r="O11" s="68">
        <v>46</v>
      </c>
      <c r="P11" s="69">
        <v>-1</v>
      </c>
      <c r="Q11" s="206">
        <v>58</v>
      </c>
      <c r="R11" s="207"/>
    </row>
    <row r="12" spans="1:19" s="48" customFormat="1">
      <c r="A12" s="33"/>
      <c r="B12" s="34" t="s">
        <v>11</v>
      </c>
      <c r="C12" s="64">
        <v>-525</v>
      </c>
      <c r="D12" s="68">
        <v>0</v>
      </c>
      <c r="E12" s="68">
        <v>0</v>
      </c>
      <c r="F12" s="68">
        <v>0</v>
      </c>
      <c r="G12" s="68">
        <v>-525</v>
      </c>
      <c r="H12" s="68"/>
      <c r="I12" s="72"/>
      <c r="J12" s="72"/>
      <c r="K12" s="72"/>
      <c r="L12" s="73"/>
      <c r="M12" s="72"/>
      <c r="N12" s="72"/>
      <c r="O12" s="72"/>
      <c r="P12" s="74"/>
      <c r="Q12" s="209"/>
      <c r="R12" s="208"/>
    </row>
    <row r="13" spans="1:19" s="70" customFormat="1">
      <c r="A13" s="34"/>
      <c r="B13" s="34" t="s">
        <v>12</v>
      </c>
      <c r="C13" s="64">
        <v>-82</v>
      </c>
      <c r="D13" s="68">
        <v>-144</v>
      </c>
      <c r="E13" s="68">
        <v>-128</v>
      </c>
      <c r="F13" s="68">
        <v>-105</v>
      </c>
      <c r="G13" s="68">
        <v>-459</v>
      </c>
      <c r="H13" s="68">
        <v>-84</v>
      </c>
      <c r="I13" s="68">
        <v>-148</v>
      </c>
      <c r="J13" s="68">
        <v>-162</v>
      </c>
      <c r="K13" s="68">
        <v>-108</v>
      </c>
      <c r="L13" s="71">
        <v>-502</v>
      </c>
      <c r="M13" s="68">
        <v>-130</v>
      </c>
      <c r="N13" s="68">
        <v>-182</v>
      </c>
      <c r="O13" s="68">
        <v>-194</v>
      </c>
      <c r="P13" s="69">
        <v>-191</v>
      </c>
      <c r="Q13" s="206">
        <v>-697</v>
      </c>
      <c r="R13" s="207"/>
    </row>
    <row r="14" spans="1:19" s="70" customFormat="1">
      <c r="A14" s="186"/>
      <c r="B14" s="34" t="s">
        <v>13</v>
      </c>
      <c r="C14" s="64">
        <v>-304</v>
      </c>
      <c r="D14" s="68">
        <v>401</v>
      </c>
      <c r="E14" s="68">
        <v>357</v>
      </c>
      <c r="F14" s="68">
        <v>117</v>
      </c>
      <c r="G14" s="68">
        <v>571</v>
      </c>
      <c r="H14" s="68">
        <v>210</v>
      </c>
      <c r="I14" s="68">
        <v>391</v>
      </c>
      <c r="J14" s="68">
        <v>426</v>
      </c>
      <c r="K14" s="68">
        <v>334</v>
      </c>
      <c r="L14" s="66">
        <v>1361</v>
      </c>
      <c r="M14" s="68">
        <v>361</v>
      </c>
      <c r="N14" s="68">
        <v>506</v>
      </c>
      <c r="O14" s="68">
        <v>539</v>
      </c>
      <c r="P14" s="69">
        <v>512</v>
      </c>
      <c r="Q14" s="206">
        <v>1918</v>
      </c>
      <c r="R14" s="207"/>
    </row>
    <row r="15" spans="1:19" s="70" customFormat="1">
      <c r="A15" s="186"/>
      <c r="B15" s="192" t="s">
        <v>14</v>
      </c>
      <c r="C15" s="75">
        <v>39</v>
      </c>
      <c r="D15" s="76">
        <v>67</v>
      </c>
      <c r="E15" s="76">
        <v>46</v>
      </c>
      <c r="F15" s="76">
        <v>49</v>
      </c>
      <c r="G15" s="76">
        <v>201</v>
      </c>
      <c r="H15" s="76">
        <v>62</v>
      </c>
      <c r="I15" s="76">
        <v>70</v>
      </c>
      <c r="J15" s="76">
        <v>76</v>
      </c>
      <c r="K15" s="76">
        <v>42</v>
      </c>
      <c r="L15" s="77">
        <v>250</v>
      </c>
      <c r="M15" s="76">
        <v>61</v>
      </c>
      <c r="N15" s="76">
        <v>70</v>
      </c>
      <c r="O15" s="76">
        <v>82</v>
      </c>
      <c r="P15" s="78">
        <v>74</v>
      </c>
      <c r="Q15" s="210">
        <v>287</v>
      </c>
      <c r="R15" s="207"/>
    </row>
    <row r="16" spans="1:19" s="20" customFormat="1">
      <c r="A16" s="248"/>
      <c r="B16" s="36" t="s">
        <v>15</v>
      </c>
      <c r="C16" s="60">
        <v>-343</v>
      </c>
      <c r="D16" s="79">
        <v>334</v>
      </c>
      <c r="E16" s="79">
        <v>311</v>
      </c>
      <c r="F16" s="79">
        <v>68</v>
      </c>
      <c r="G16" s="79">
        <v>370</v>
      </c>
      <c r="H16" s="79">
        <v>148</v>
      </c>
      <c r="I16" s="79">
        <v>321</v>
      </c>
      <c r="J16" s="79">
        <v>350</v>
      </c>
      <c r="K16" s="79">
        <v>292</v>
      </c>
      <c r="L16" s="62">
        <v>1111</v>
      </c>
      <c r="M16" s="79">
        <v>300</v>
      </c>
      <c r="N16" s="79">
        <v>436</v>
      </c>
      <c r="O16" s="79">
        <v>457</v>
      </c>
      <c r="P16" s="80">
        <v>438</v>
      </c>
      <c r="Q16" s="211">
        <v>1631</v>
      </c>
      <c r="R16" s="212"/>
    </row>
    <row r="17" spans="1:18" s="70" customFormat="1">
      <c r="A17" s="34"/>
      <c r="B17" s="34" t="s">
        <v>16</v>
      </c>
      <c r="C17" s="64">
        <v>9565</v>
      </c>
      <c r="D17" s="65">
        <v>9336</v>
      </c>
      <c r="E17" s="65">
        <v>9676</v>
      </c>
      <c r="F17" s="65">
        <v>9727</v>
      </c>
      <c r="G17" s="65">
        <v>9576</v>
      </c>
      <c r="H17" s="65">
        <v>10298</v>
      </c>
      <c r="I17" s="65">
        <v>10466</v>
      </c>
      <c r="J17" s="65">
        <v>10425</v>
      </c>
      <c r="K17" s="65">
        <v>10234</v>
      </c>
      <c r="L17" s="66">
        <v>10357</v>
      </c>
      <c r="M17" s="65">
        <v>10494</v>
      </c>
      <c r="N17" s="65">
        <v>10493</v>
      </c>
      <c r="O17" s="65">
        <v>10887</v>
      </c>
      <c r="P17" s="67">
        <v>10992</v>
      </c>
      <c r="Q17" s="213">
        <v>10716.5</v>
      </c>
      <c r="R17" s="207"/>
    </row>
    <row r="18" spans="1:18" s="70" customFormat="1" ht="6" customHeight="1">
      <c r="A18" s="34"/>
      <c r="B18" s="34"/>
      <c r="C18" s="81"/>
      <c r="D18" s="82"/>
      <c r="E18" s="82"/>
      <c r="F18" s="82"/>
      <c r="G18" s="82"/>
      <c r="H18" s="82"/>
      <c r="I18" s="82"/>
      <c r="J18" s="82"/>
      <c r="K18" s="82"/>
      <c r="L18" s="83"/>
      <c r="M18" s="82"/>
      <c r="N18" s="82"/>
      <c r="O18" s="82"/>
      <c r="P18" s="84"/>
      <c r="Q18" s="214"/>
      <c r="R18" s="207"/>
    </row>
    <row r="19" spans="1:18" s="100" customFormat="1">
      <c r="A19" s="249" t="s">
        <v>32</v>
      </c>
      <c r="B19" s="250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8"/>
      <c r="Q19" s="215"/>
      <c r="R19" s="216"/>
    </row>
    <row r="20" spans="1:18" s="116" customFormat="1">
      <c r="A20" s="251"/>
      <c r="B20" s="257" t="s">
        <v>4</v>
      </c>
      <c r="C20" s="117">
        <v>1288</v>
      </c>
      <c r="D20" s="117">
        <v>1358</v>
      </c>
      <c r="E20" s="117">
        <v>1374</v>
      </c>
      <c r="F20" s="117">
        <v>1330</v>
      </c>
      <c r="G20" s="118">
        <v>5350</v>
      </c>
      <c r="H20" s="118">
        <v>1172</v>
      </c>
      <c r="I20" s="117">
        <v>1255</v>
      </c>
      <c r="J20" s="117">
        <v>1280</v>
      </c>
      <c r="K20" s="117">
        <v>1231</v>
      </c>
      <c r="L20" s="117">
        <v>4938</v>
      </c>
      <c r="M20" s="117">
        <v>1218</v>
      </c>
      <c r="N20" s="117">
        <v>1243</v>
      </c>
      <c r="O20" s="117">
        <v>1275</v>
      </c>
      <c r="P20" s="119">
        <v>1266</v>
      </c>
      <c r="Q20" s="119">
        <v>5002</v>
      </c>
    </row>
    <row r="21" spans="1:18" s="120" customFormat="1">
      <c r="A21" s="8"/>
      <c r="B21" s="258" t="s">
        <v>5</v>
      </c>
      <c r="C21" s="121">
        <v>-833</v>
      </c>
      <c r="D21" s="121">
        <v>-802</v>
      </c>
      <c r="E21" s="121">
        <v>-797</v>
      </c>
      <c r="F21" s="121">
        <v>-812</v>
      </c>
      <c r="G21" s="122">
        <v>-3244</v>
      </c>
      <c r="H21" s="122">
        <v>-798</v>
      </c>
      <c r="I21" s="121">
        <v>-780</v>
      </c>
      <c r="J21" s="121">
        <v>-729</v>
      </c>
      <c r="K21" s="121">
        <v>-764</v>
      </c>
      <c r="L21" s="121">
        <v>-3071</v>
      </c>
      <c r="M21" s="121">
        <v>-804</v>
      </c>
      <c r="N21" s="121">
        <v>-726</v>
      </c>
      <c r="O21" s="121">
        <v>-738</v>
      </c>
      <c r="P21" s="123">
        <v>-757</v>
      </c>
      <c r="Q21" s="123">
        <v>-3025</v>
      </c>
    </row>
    <row r="22" spans="1:18" s="124" customFormat="1">
      <c r="A22" s="252"/>
      <c r="B22" s="258" t="s">
        <v>6</v>
      </c>
      <c r="C22" s="121">
        <v>455</v>
      </c>
      <c r="D22" s="121">
        <v>556</v>
      </c>
      <c r="E22" s="121">
        <v>577</v>
      </c>
      <c r="F22" s="121">
        <v>518</v>
      </c>
      <c r="G22" s="122">
        <v>2106</v>
      </c>
      <c r="H22" s="122">
        <v>374</v>
      </c>
      <c r="I22" s="121">
        <v>475</v>
      </c>
      <c r="J22" s="121">
        <v>551</v>
      </c>
      <c r="K22" s="121">
        <v>467</v>
      </c>
      <c r="L22" s="121">
        <v>1867</v>
      </c>
      <c r="M22" s="121">
        <v>414</v>
      </c>
      <c r="N22" s="121">
        <v>517</v>
      </c>
      <c r="O22" s="121">
        <v>537</v>
      </c>
      <c r="P22" s="123">
        <v>509</v>
      </c>
      <c r="Q22" s="217">
        <v>1977</v>
      </c>
      <c r="R22" s="218"/>
    </row>
    <row r="23" spans="1:18" s="124" customFormat="1">
      <c r="A23" s="252"/>
      <c r="B23" s="258" t="s">
        <v>7</v>
      </c>
      <c r="C23" s="121">
        <v>-367</v>
      </c>
      <c r="D23" s="121">
        <v>-291</v>
      </c>
      <c r="E23" s="121">
        <v>-355</v>
      </c>
      <c r="F23" s="121">
        <v>-342</v>
      </c>
      <c r="G23" s="122">
        <v>-1355</v>
      </c>
      <c r="H23" s="122">
        <v>-260</v>
      </c>
      <c r="I23" s="121">
        <v>-225</v>
      </c>
      <c r="J23" s="121">
        <v>-274</v>
      </c>
      <c r="K23" s="121">
        <v>-271</v>
      </c>
      <c r="L23" s="121">
        <v>-1030</v>
      </c>
      <c r="M23" s="121">
        <v>-184</v>
      </c>
      <c r="N23" s="121">
        <v>-169</v>
      </c>
      <c r="O23" s="121">
        <v>-206</v>
      </c>
      <c r="P23" s="123">
        <v>-157</v>
      </c>
      <c r="Q23" s="217">
        <v>-716</v>
      </c>
      <c r="R23" s="218"/>
    </row>
    <row r="24" spans="1:18" s="124" customFormat="1">
      <c r="A24" s="252"/>
      <c r="B24" s="258" t="s">
        <v>8</v>
      </c>
      <c r="C24" s="121">
        <v>88</v>
      </c>
      <c r="D24" s="121">
        <v>265</v>
      </c>
      <c r="E24" s="121">
        <v>222</v>
      </c>
      <c r="F24" s="121">
        <v>176</v>
      </c>
      <c r="G24" s="122">
        <v>751</v>
      </c>
      <c r="H24" s="122">
        <v>114</v>
      </c>
      <c r="I24" s="121">
        <v>249</v>
      </c>
      <c r="J24" s="121">
        <v>278</v>
      </c>
      <c r="K24" s="121">
        <v>197</v>
      </c>
      <c r="L24" s="121">
        <v>838</v>
      </c>
      <c r="M24" s="121">
        <v>230</v>
      </c>
      <c r="N24" s="121">
        <v>348</v>
      </c>
      <c r="O24" s="121">
        <v>331</v>
      </c>
      <c r="P24" s="123">
        <v>352</v>
      </c>
      <c r="Q24" s="217">
        <v>1261</v>
      </c>
      <c r="R24" s="218"/>
    </row>
    <row r="25" spans="1:18" s="125" customFormat="1" ht="22.5">
      <c r="A25" s="187"/>
      <c r="B25" s="259" t="s">
        <v>9</v>
      </c>
      <c r="C25" s="121">
        <v>4</v>
      </c>
      <c r="D25" s="121">
        <v>3</v>
      </c>
      <c r="E25" s="121">
        <v>4</v>
      </c>
      <c r="F25" s="121">
        <v>3</v>
      </c>
      <c r="G25" s="122">
        <v>14</v>
      </c>
      <c r="H25" s="122">
        <v>4</v>
      </c>
      <c r="I25" s="121">
        <v>4</v>
      </c>
      <c r="J25" s="121">
        <v>3</v>
      </c>
      <c r="K25" s="121">
        <v>6</v>
      </c>
      <c r="L25" s="121">
        <v>17</v>
      </c>
      <c r="M25" s="121">
        <v>4</v>
      </c>
      <c r="N25" s="121">
        <v>2</v>
      </c>
      <c r="O25" s="121">
        <v>3</v>
      </c>
      <c r="P25" s="123">
        <v>9</v>
      </c>
      <c r="Q25" s="217">
        <v>18</v>
      </c>
      <c r="R25" s="219"/>
    </row>
    <row r="26" spans="1:18" s="124" customFormat="1">
      <c r="A26" s="252"/>
      <c r="B26" s="259" t="s">
        <v>10</v>
      </c>
      <c r="C26" s="121">
        <v>3</v>
      </c>
      <c r="D26" s="121">
        <v>0</v>
      </c>
      <c r="E26" s="121">
        <v>-1</v>
      </c>
      <c r="F26" s="121">
        <v>-200</v>
      </c>
      <c r="G26" s="122">
        <v>-198</v>
      </c>
      <c r="H26" s="122">
        <v>0</v>
      </c>
      <c r="I26" s="121">
        <v>-1</v>
      </c>
      <c r="J26" s="121">
        <v>-1</v>
      </c>
      <c r="K26" s="121">
        <v>-9</v>
      </c>
      <c r="L26" s="121">
        <v>-11</v>
      </c>
      <c r="M26" s="121"/>
      <c r="N26" s="121">
        <v>1</v>
      </c>
      <c r="O26" s="121">
        <v>45</v>
      </c>
      <c r="P26" s="123">
        <v>0</v>
      </c>
      <c r="Q26" s="217">
        <v>46</v>
      </c>
      <c r="R26" s="218"/>
    </row>
    <row r="27" spans="1:18" s="124" customFormat="1">
      <c r="A27" s="252"/>
      <c r="B27" s="258" t="s">
        <v>11</v>
      </c>
      <c r="C27" s="121">
        <v>-525</v>
      </c>
      <c r="D27" s="121">
        <v>0</v>
      </c>
      <c r="E27" s="121">
        <v>0</v>
      </c>
      <c r="F27" s="121">
        <v>0</v>
      </c>
      <c r="G27" s="122">
        <v>-525</v>
      </c>
      <c r="H27" s="122"/>
      <c r="I27" s="121"/>
      <c r="J27" s="121"/>
      <c r="K27" s="121"/>
      <c r="L27" s="121"/>
      <c r="M27" s="121"/>
      <c r="N27" s="121"/>
      <c r="O27" s="121"/>
      <c r="P27" s="123"/>
      <c r="Q27" s="217"/>
      <c r="R27" s="218"/>
    </row>
    <row r="28" spans="1:18" s="124" customFormat="1">
      <c r="A28" s="252"/>
      <c r="B28" s="258" t="s">
        <v>12</v>
      </c>
      <c r="C28" s="121">
        <v>-22</v>
      </c>
      <c r="D28" s="121">
        <v>-60</v>
      </c>
      <c r="E28" s="121">
        <v>-53</v>
      </c>
      <c r="F28" s="121">
        <v>-38</v>
      </c>
      <c r="G28" s="122">
        <v>-173</v>
      </c>
      <c r="H28" s="122">
        <v>-26</v>
      </c>
      <c r="I28" s="121">
        <v>-57</v>
      </c>
      <c r="J28" s="121">
        <v>-63</v>
      </c>
      <c r="K28" s="121">
        <v>-43</v>
      </c>
      <c r="L28" s="121">
        <v>-189</v>
      </c>
      <c r="M28" s="121">
        <v>-55</v>
      </c>
      <c r="N28" s="121">
        <v>-84</v>
      </c>
      <c r="O28" s="121">
        <v>-90</v>
      </c>
      <c r="P28" s="123">
        <v>-84</v>
      </c>
      <c r="Q28" s="217">
        <v>-313</v>
      </c>
      <c r="R28" s="218"/>
    </row>
    <row r="29" spans="1:18" s="124" customFormat="1">
      <c r="A29" s="252"/>
      <c r="B29" s="260" t="s">
        <v>13</v>
      </c>
      <c r="C29" s="121">
        <v>-452</v>
      </c>
      <c r="D29" s="121">
        <v>208</v>
      </c>
      <c r="E29" s="121">
        <v>172</v>
      </c>
      <c r="F29" s="121">
        <v>-59</v>
      </c>
      <c r="G29" s="122">
        <v>-131</v>
      </c>
      <c r="H29" s="122">
        <v>92</v>
      </c>
      <c r="I29" s="121">
        <v>195</v>
      </c>
      <c r="J29" s="121">
        <v>217</v>
      </c>
      <c r="K29" s="121">
        <v>151</v>
      </c>
      <c r="L29" s="121">
        <v>655</v>
      </c>
      <c r="M29" s="121">
        <v>179</v>
      </c>
      <c r="N29" s="121">
        <v>267</v>
      </c>
      <c r="O29" s="121">
        <v>289</v>
      </c>
      <c r="P29" s="123">
        <v>277</v>
      </c>
      <c r="Q29" s="217">
        <v>1012</v>
      </c>
      <c r="R29" s="218"/>
    </row>
    <row r="30" spans="1:18" s="124" customFormat="1">
      <c r="A30" s="252"/>
      <c r="B30" s="261" t="s">
        <v>14</v>
      </c>
      <c r="C30" s="126">
        <v>35</v>
      </c>
      <c r="D30" s="126">
        <v>64</v>
      </c>
      <c r="E30" s="126">
        <v>42</v>
      </c>
      <c r="F30" s="126">
        <v>45</v>
      </c>
      <c r="G30" s="127">
        <v>186</v>
      </c>
      <c r="H30" s="127">
        <v>58</v>
      </c>
      <c r="I30" s="126">
        <v>68</v>
      </c>
      <c r="J30" s="126">
        <v>73</v>
      </c>
      <c r="K30" s="126">
        <v>42</v>
      </c>
      <c r="L30" s="126">
        <v>241</v>
      </c>
      <c r="M30" s="126">
        <v>57</v>
      </c>
      <c r="N30" s="126">
        <v>72</v>
      </c>
      <c r="O30" s="126">
        <v>77</v>
      </c>
      <c r="P30" s="128">
        <v>65</v>
      </c>
      <c r="Q30" s="220">
        <v>271</v>
      </c>
      <c r="R30" s="218"/>
    </row>
    <row r="31" spans="1:18" s="129" customFormat="1">
      <c r="A31" s="253"/>
      <c r="B31" s="257" t="s">
        <v>15</v>
      </c>
      <c r="C31" s="117">
        <v>-487</v>
      </c>
      <c r="D31" s="117">
        <v>144</v>
      </c>
      <c r="E31" s="117">
        <v>130</v>
      </c>
      <c r="F31" s="117">
        <v>-104</v>
      </c>
      <c r="G31" s="118">
        <v>-317</v>
      </c>
      <c r="H31" s="118">
        <v>34</v>
      </c>
      <c r="I31" s="117">
        <v>127</v>
      </c>
      <c r="J31" s="117">
        <v>144</v>
      </c>
      <c r="K31" s="117">
        <v>109</v>
      </c>
      <c r="L31" s="117">
        <v>414</v>
      </c>
      <c r="M31" s="117">
        <v>122</v>
      </c>
      <c r="N31" s="117">
        <v>195</v>
      </c>
      <c r="O31" s="117">
        <v>212</v>
      </c>
      <c r="P31" s="119">
        <v>212</v>
      </c>
      <c r="Q31" s="221">
        <v>741</v>
      </c>
      <c r="R31" s="222"/>
    </row>
    <row r="32" spans="1:18" s="120" customFormat="1">
      <c r="A32" s="8"/>
      <c r="B32" s="262" t="s">
        <v>16</v>
      </c>
      <c r="C32" s="121">
        <v>5984</v>
      </c>
      <c r="D32" s="121">
        <v>5845</v>
      </c>
      <c r="E32" s="121">
        <v>6058</v>
      </c>
      <c r="F32" s="121">
        <v>5991</v>
      </c>
      <c r="G32" s="122">
        <v>5969</v>
      </c>
      <c r="H32" s="122">
        <v>6030</v>
      </c>
      <c r="I32" s="121">
        <v>6167</v>
      </c>
      <c r="J32" s="121">
        <v>6232</v>
      </c>
      <c r="K32" s="121">
        <v>6158</v>
      </c>
      <c r="L32" s="121">
        <v>6147</v>
      </c>
      <c r="M32" s="121">
        <v>6255</v>
      </c>
      <c r="N32" s="121">
        <v>6236</v>
      </c>
      <c r="O32" s="121">
        <v>6463</v>
      </c>
      <c r="P32" s="123">
        <v>6530</v>
      </c>
      <c r="Q32" s="217">
        <v>6371</v>
      </c>
      <c r="R32" s="223"/>
    </row>
    <row r="33" spans="1:18" s="87" customFormat="1" ht="6" customHeight="1">
      <c r="A33" s="254"/>
      <c r="B33" s="25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6"/>
      <c r="Q33" s="224"/>
      <c r="R33" s="225"/>
    </row>
    <row r="34" spans="1:18" s="103" customFormat="1">
      <c r="A34" s="249" t="s">
        <v>33</v>
      </c>
      <c r="B34" s="250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2"/>
      <c r="Q34" s="226"/>
      <c r="R34" s="227"/>
    </row>
    <row r="35" spans="1:18" s="116" customFormat="1">
      <c r="A35" s="251"/>
      <c r="B35" s="257" t="s">
        <v>4</v>
      </c>
      <c r="C35" s="117">
        <v>504</v>
      </c>
      <c r="D35" s="117">
        <v>529</v>
      </c>
      <c r="E35" s="117">
        <v>529</v>
      </c>
      <c r="F35" s="117">
        <v>523</v>
      </c>
      <c r="G35" s="118">
        <v>2085</v>
      </c>
      <c r="H35" s="118">
        <v>571</v>
      </c>
      <c r="I35" s="117">
        <v>589</v>
      </c>
      <c r="J35" s="117">
        <v>603</v>
      </c>
      <c r="K35" s="117">
        <v>577</v>
      </c>
      <c r="L35" s="117">
        <v>2340</v>
      </c>
      <c r="M35" s="117">
        <v>605</v>
      </c>
      <c r="N35" s="117">
        <v>639</v>
      </c>
      <c r="O35" s="117">
        <v>641</v>
      </c>
      <c r="P35" s="119">
        <v>675</v>
      </c>
      <c r="Q35" s="119">
        <v>2560</v>
      </c>
    </row>
    <row r="36" spans="1:18" s="120" customFormat="1">
      <c r="A36" s="8"/>
      <c r="B36" s="258" t="s">
        <v>5</v>
      </c>
      <c r="C36" s="121">
        <v>-275</v>
      </c>
      <c r="D36" s="121">
        <v>-241</v>
      </c>
      <c r="E36" s="121">
        <v>-247</v>
      </c>
      <c r="F36" s="121">
        <v>-253</v>
      </c>
      <c r="G36" s="122">
        <v>-1016</v>
      </c>
      <c r="H36" s="122">
        <v>-294</v>
      </c>
      <c r="I36" s="121">
        <v>-265</v>
      </c>
      <c r="J36" s="121">
        <v>-264</v>
      </c>
      <c r="K36" s="121">
        <v>-278</v>
      </c>
      <c r="L36" s="121">
        <v>-1101</v>
      </c>
      <c r="M36" s="121">
        <v>-307</v>
      </c>
      <c r="N36" s="121">
        <v>-285</v>
      </c>
      <c r="O36" s="121">
        <v>-269</v>
      </c>
      <c r="P36" s="123">
        <v>-303</v>
      </c>
      <c r="Q36" s="123">
        <v>-1164</v>
      </c>
    </row>
    <row r="37" spans="1:18" s="124" customFormat="1">
      <c r="A37" s="252"/>
      <c r="B37" s="258" t="s">
        <v>6</v>
      </c>
      <c r="C37" s="121">
        <v>229</v>
      </c>
      <c r="D37" s="121">
        <v>288</v>
      </c>
      <c r="E37" s="121">
        <v>282</v>
      </c>
      <c r="F37" s="121">
        <v>270</v>
      </c>
      <c r="G37" s="122">
        <v>1069</v>
      </c>
      <c r="H37" s="122">
        <v>277</v>
      </c>
      <c r="I37" s="121">
        <v>324</v>
      </c>
      <c r="J37" s="121">
        <v>339</v>
      </c>
      <c r="K37" s="121">
        <v>299</v>
      </c>
      <c r="L37" s="121">
        <v>1239</v>
      </c>
      <c r="M37" s="121">
        <v>298</v>
      </c>
      <c r="N37" s="121">
        <v>354</v>
      </c>
      <c r="O37" s="121">
        <v>372</v>
      </c>
      <c r="P37" s="123">
        <v>372</v>
      </c>
      <c r="Q37" s="217">
        <v>1396</v>
      </c>
      <c r="R37" s="218"/>
    </row>
    <row r="38" spans="1:18" s="124" customFormat="1">
      <c r="A38" s="252"/>
      <c r="B38" s="258" t="s">
        <v>7</v>
      </c>
      <c r="C38" s="121">
        <v>-21</v>
      </c>
      <c r="D38" s="121">
        <v>-20</v>
      </c>
      <c r="E38" s="121">
        <v>-23</v>
      </c>
      <c r="F38" s="121">
        <v>-24</v>
      </c>
      <c r="G38" s="122">
        <v>-88</v>
      </c>
      <c r="H38" s="122">
        <v>-25</v>
      </c>
      <c r="I38" s="121">
        <v>-22</v>
      </c>
      <c r="J38" s="121">
        <v>-23</v>
      </c>
      <c r="K38" s="121">
        <v>-49</v>
      </c>
      <c r="L38" s="121">
        <v>-119</v>
      </c>
      <c r="M38" s="121">
        <v>-10</v>
      </c>
      <c r="N38" s="121">
        <v>-15</v>
      </c>
      <c r="O38" s="121">
        <v>-17</v>
      </c>
      <c r="P38" s="123">
        <v>-16</v>
      </c>
      <c r="Q38" s="217">
        <v>-58</v>
      </c>
      <c r="R38" s="218"/>
    </row>
    <row r="39" spans="1:18" s="124" customFormat="1">
      <c r="A39" s="252"/>
      <c r="B39" s="258" t="s">
        <v>8</v>
      </c>
      <c r="C39" s="121">
        <v>208</v>
      </c>
      <c r="D39" s="121">
        <v>268</v>
      </c>
      <c r="E39" s="121">
        <v>259</v>
      </c>
      <c r="F39" s="121">
        <v>246</v>
      </c>
      <c r="G39" s="122">
        <v>981</v>
      </c>
      <c r="H39" s="122">
        <v>252</v>
      </c>
      <c r="I39" s="121">
        <v>302</v>
      </c>
      <c r="J39" s="121">
        <v>316</v>
      </c>
      <c r="K39" s="121">
        <v>250</v>
      </c>
      <c r="L39" s="121">
        <v>1120</v>
      </c>
      <c r="M39" s="121">
        <v>288</v>
      </c>
      <c r="N39" s="121">
        <v>339</v>
      </c>
      <c r="O39" s="121">
        <v>355</v>
      </c>
      <c r="P39" s="123">
        <v>356</v>
      </c>
      <c r="Q39" s="217">
        <v>1338</v>
      </c>
      <c r="R39" s="218"/>
    </row>
    <row r="40" spans="1:18" s="125" customFormat="1" ht="22.5">
      <c r="A40" s="187"/>
      <c r="B40" s="259" t="s">
        <v>9</v>
      </c>
      <c r="C40" s="121">
        <v>5</v>
      </c>
      <c r="D40" s="121">
        <v>6</v>
      </c>
      <c r="E40" s="121">
        <v>10</v>
      </c>
      <c r="F40" s="121">
        <v>16</v>
      </c>
      <c r="G40" s="122">
        <v>37</v>
      </c>
      <c r="H40" s="122">
        <v>10</v>
      </c>
      <c r="I40" s="121">
        <v>3</v>
      </c>
      <c r="J40" s="121">
        <v>5</v>
      </c>
      <c r="K40" s="121">
        <v>37</v>
      </c>
      <c r="L40" s="121">
        <v>55</v>
      </c>
      <c r="M40" s="121">
        <v>7</v>
      </c>
      <c r="N40" s="121">
        <v>10</v>
      </c>
      <c r="O40" s="121">
        <v>8</v>
      </c>
      <c r="P40" s="123">
        <v>-6</v>
      </c>
      <c r="Q40" s="217">
        <v>19</v>
      </c>
      <c r="R40" s="219"/>
    </row>
    <row r="41" spans="1:18" s="124" customFormat="1">
      <c r="A41" s="252"/>
      <c r="B41" s="259" t="s">
        <v>10</v>
      </c>
      <c r="C41" s="121"/>
      <c r="D41" s="121"/>
      <c r="E41" s="121"/>
      <c r="F41" s="121"/>
      <c r="G41" s="122"/>
      <c r="H41" s="122"/>
      <c r="I41" s="121"/>
      <c r="J41" s="121"/>
      <c r="K41" s="121">
        <v>-1</v>
      </c>
      <c r="L41" s="121">
        <v>-1</v>
      </c>
      <c r="M41" s="121"/>
      <c r="N41" s="121">
        <v>0</v>
      </c>
      <c r="O41" s="121"/>
      <c r="P41" s="123"/>
      <c r="Q41" s="217"/>
      <c r="R41" s="218"/>
    </row>
    <row r="42" spans="1:18" s="124" customFormat="1">
      <c r="A42" s="252"/>
      <c r="B42" s="258" t="s">
        <v>11</v>
      </c>
      <c r="C42" s="121"/>
      <c r="D42" s="121"/>
      <c r="E42" s="121"/>
      <c r="F42" s="121"/>
      <c r="G42" s="122"/>
      <c r="H42" s="122"/>
      <c r="I42" s="121"/>
      <c r="J42" s="121"/>
      <c r="K42" s="121"/>
      <c r="L42" s="121"/>
      <c r="M42" s="121"/>
      <c r="N42" s="121">
        <v>0</v>
      </c>
      <c r="O42" s="121"/>
      <c r="P42" s="123"/>
      <c r="Q42" s="217"/>
      <c r="R42" s="218"/>
    </row>
    <row r="43" spans="1:18" s="124" customFormat="1">
      <c r="A43" s="252"/>
      <c r="B43" s="258" t="s">
        <v>12</v>
      </c>
      <c r="C43" s="121">
        <v>-66</v>
      </c>
      <c r="D43" s="121">
        <v>-86</v>
      </c>
      <c r="E43" s="121">
        <v>-81</v>
      </c>
      <c r="F43" s="121">
        <v>-78</v>
      </c>
      <c r="G43" s="122">
        <v>-311</v>
      </c>
      <c r="H43" s="122">
        <v>-81</v>
      </c>
      <c r="I43" s="121">
        <v>-95</v>
      </c>
      <c r="J43" s="121">
        <v>-101</v>
      </c>
      <c r="K43" s="121">
        <v>-77</v>
      </c>
      <c r="L43" s="121">
        <v>-354</v>
      </c>
      <c r="M43" s="121">
        <v>-88</v>
      </c>
      <c r="N43" s="121">
        <v>-102</v>
      </c>
      <c r="O43" s="121">
        <v>-108</v>
      </c>
      <c r="P43" s="123">
        <v>-106</v>
      </c>
      <c r="Q43" s="217">
        <v>-404</v>
      </c>
      <c r="R43" s="218"/>
    </row>
    <row r="44" spans="1:18" s="124" customFormat="1">
      <c r="A44" s="252"/>
      <c r="B44" s="260" t="s">
        <v>13</v>
      </c>
      <c r="C44" s="121">
        <v>147</v>
      </c>
      <c r="D44" s="121">
        <v>188</v>
      </c>
      <c r="E44" s="121">
        <v>188</v>
      </c>
      <c r="F44" s="121">
        <v>184</v>
      </c>
      <c r="G44" s="122">
        <v>707</v>
      </c>
      <c r="H44" s="122">
        <v>181</v>
      </c>
      <c r="I44" s="121">
        <v>210</v>
      </c>
      <c r="J44" s="121">
        <v>220</v>
      </c>
      <c r="K44" s="121">
        <v>209</v>
      </c>
      <c r="L44" s="121">
        <v>820</v>
      </c>
      <c r="M44" s="121">
        <v>207</v>
      </c>
      <c r="N44" s="121">
        <v>247</v>
      </c>
      <c r="O44" s="121">
        <v>255</v>
      </c>
      <c r="P44" s="123">
        <v>244</v>
      </c>
      <c r="Q44" s="217">
        <v>953</v>
      </c>
      <c r="R44" s="218"/>
    </row>
    <row r="45" spans="1:18" s="124" customFormat="1">
      <c r="A45" s="252"/>
      <c r="B45" s="261" t="s">
        <v>14</v>
      </c>
      <c r="C45" s="126">
        <v>1</v>
      </c>
      <c r="D45" s="126">
        <v>1</v>
      </c>
      <c r="E45" s="126">
        <v>2</v>
      </c>
      <c r="F45" s="126">
        <v>2</v>
      </c>
      <c r="G45" s="127">
        <v>6</v>
      </c>
      <c r="H45" s="127">
        <v>1</v>
      </c>
      <c r="I45" s="126">
        <v>2</v>
      </c>
      <c r="J45" s="126">
        <v>1</v>
      </c>
      <c r="K45" s="126">
        <v>-1</v>
      </c>
      <c r="L45" s="126">
        <v>3</v>
      </c>
      <c r="M45" s="126">
        <v>1</v>
      </c>
      <c r="N45" s="126">
        <v>2</v>
      </c>
      <c r="O45" s="126">
        <v>2</v>
      </c>
      <c r="P45" s="128">
        <v>2</v>
      </c>
      <c r="Q45" s="220">
        <v>7</v>
      </c>
      <c r="R45" s="218"/>
    </row>
    <row r="46" spans="1:18" s="129" customFormat="1">
      <c r="A46" s="253"/>
      <c r="B46" s="257" t="s">
        <v>15</v>
      </c>
      <c r="C46" s="117">
        <v>146</v>
      </c>
      <c r="D46" s="117">
        <v>187</v>
      </c>
      <c r="E46" s="117">
        <v>186</v>
      </c>
      <c r="F46" s="117">
        <v>182</v>
      </c>
      <c r="G46" s="118">
        <v>701</v>
      </c>
      <c r="H46" s="118">
        <v>180</v>
      </c>
      <c r="I46" s="117">
        <v>208</v>
      </c>
      <c r="J46" s="117">
        <v>219</v>
      </c>
      <c r="K46" s="117">
        <v>210</v>
      </c>
      <c r="L46" s="117">
        <v>817</v>
      </c>
      <c r="M46" s="117">
        <v>206</v>
      </c>
      <c r="N46" s="117">
        <v>245</v>
      </c>
      <c r="O46" s="117">
        <v>253</v>
      </c>
      <c r="P46" s="119">
        <v>242</v>
      </c>
      <c r="Q46" s="221">
        <v>946</v>
      </c>
      <c r="R46" s="222"/>
    </row>
    <row r="47" spans="1:18" s="120" customFormat="1">
      <c r="A47" s="8"/>
      <c r="B47" s="262" t="s">
        <v>16</v>
      </c>
      <c r="C47" s="121">
        <v>3434</v>
      </c>
      <c r="D47" s="121">
        <v>3373</v>
      </c>
      <c r="E47" s="121">
        <v>3508</v>
      </c>
      <c r="F47" s="121">
        <v>3632</v>
      </c>
      <c r="G47" s="122">
        <v>3487</v>
      </c>
      <c r="H47" s="122">
        <v>3832</v>
      </c>
      <c r="I47" s="121">
        <v>3909</v>
      </c>
      <c r="J47" s="121">
        <v>4011</v>
      </c>
      <c r="K47" s="121">
        <v>3933</v>
      </c>
      <c r="L47" s="121">
        <v>3922</v>
      </c>
      <c r="M47" s="121">
        <v>4099</v>
      </c>
      <c r="N47" s="121">
        <v>4138</v>
      </c>
      <c r="O47" s="121">
        <v>4292</v>
      </c>
      <c r="P47" s="123">
        <v>4333</v>
      </c>
      <c r="Q47" s="217">
        <v>4215.5</v>
      </c>
      <c r="R47" s="223"/>
    </row>
    <row r="48" spans="1:18" s="70" customFormat="1" ht="6" customHeight="1">
      <c r="A48" s="36"/>
      <c r="B48" s="34"/>
      <c r="C48" s="88"/>
      <c r="D48" s="89"/>
      <c r="E48" s="89"/>
      <c r="F48" s="89"/>
      <c r="G48" s="90"/>
      <c r="H48" s="90"/>
      <c r="I48" s="89"/>
      <c r="J48" s="89"/>
      <c r="K48" s="89"/>
      <c r="L48" s="90"/>
      <c r="M48" s="89"/>
      <c r="N48" s="89"/>
      <c r="O48" s="89"/>
      <c r="P48" s="91"/>
      <c r="Q48" s="228"/>
      <c r="R48" s="207"/>
    </row>
    <row r="49" spans="1:18" s="105" customFormat="1">
      <c r="A49" s="37"/>
      <c r="B49" s="256" t="s">
        <v>34</v>
      </c>
      <c r="C49" s="101"/>
      <c r="D49" s="101"/>
      <c r="E49" s="101"/>
      <c r="F49" s="101"/>
      <c r="G49" s="104"/>
      <c r="H49" s="104"/>
      <c r="I49" s="101"/>
      <c r="J49" s="101"/>
      <c r="K49" s="101"/>
      <c r="L49" s="101"/>
      <c r="M49" s="101"/>
      <c r="N49" s="101"/>
      <c r="O49" s="101"/>
      <c r="P49" s="102"/>
      <c r="Q49" s="226"/>
      <c r="R49" s="229"/>
    </row>
    <row r="50" spans="1:18" s="110" customFormat="1">
      <c r="A50" s="36"/>
      <c r="B50" s="257" t="s">
        <v>4</v>
      </c>
      <c r="C50" s="117">
        <v>182</v>
      </c>
      <c r="D50" s="117">
        <v>191</v>
      </c>
      <c r="E50" s="117">
        <v>193</v>
      </c>
      <c r="F50" s="117">
        <v>191</v>
      </c>
      <c r="G50" s="118">
        <v>757</v>
      </c>
      <c r="H50" s="118">
        <v>205</v>
      </c>
      <c r="I50" s="117">
        <v>205</v>
      </c>
      <c r="J50" s="117">
        <v>206</v>
      </c>
      <c r="K50" s="117">
        <v>209</v>
      </c>
      <c r="L50" s="117">
        <v>825</v>
      </c>
      <c r="M50" s="117">
        <v>220</v>
      </c>
      <c r="N50" s="117">
        <v>221</v>
      </c>
      <c r="O50" s="117">
        <v>221</v>
      </c>
      <c r="P50" s="119">
        <v>221</v>
      </c>
      <c r="Q50" s="119">
        <v>883</v>
      </c>
    </row>
    <row r="51" spans="1:18" s="41" customFormat="1">
      <c r="A51" s="34"/>
      <c r="B51" s="258" t="s">
        <v>5</v>
      </c>
      <c r="C51" s="121">
        <v>-92</v>
      </c>
      <c r="D51" s="121">
        <v>-66</v>
      </c>
      <c r="E51" s="121">
        <v>-71</v>
      </c>
      <c r="F51" s="121">
        <v>-71</v>
      </c>
      <c r="G51" s="122">
        <v>-300</v>
      </c>
      <c r="H51" s="122">
        <v>-102</v>
      </c>
      <c r="I51" s="121">
        <v>-74</v>
      </c>
      <c r="J51" s="121">
        <v>-75</v>
      </c>
      <c r="K51" s="121">
        <v>-76</v>
      </c>
      <c r="L51" s="121">
        <v>-327</v>
      </c>
      <c r="M51" s="121">
        <v>-105</v>
      </c>
      <c r="N51" s="121">
        <v>-78</v>
      </c>
      <c r="O51" s="121">
        <v>-78</v>
      </c>
      <c r="P51" s="123">
        <v>-78</v>
      </c>
      <c r="Q51" s="123">
        <v>-339</v>
      </c>
    </row>
    <row r="52" spans="1:18" s="41" customFormat="1">
      <c r="A52" s="34"/>
      <c r="B52" s="258" t="s">
        <v>6</v>
      </c>
      <c r="C52" s="121">
        <v>90</v>
      </c>
      <c r="D52" s="121">
        <v>125</v>
      </c>
      <c r="E52" s="121">
        <v>122</v>
      </c>
      <c r="F52" s="121">
        <v>120</v>
      </c>
      <c r="G52" s="122">
        <v>457</v>
      </c>
      <c r="H52" s="122">
        <v>103</v>
      </c>
      <c r="I52" s="121">
        <v>131</v>
      </c>
      <c r="J52" s="121">
        <v>131</v>
      </c>
      <c r="K52" s="121">
        <v>133</v>
      </c>
      <c r="L52" s="121">
        <v>498</v>
      </c>
      <c r="M52" s="121">
        <v>115</v>
      </c>
      <c r="N52" s="121">
        <v>143</v>
      </c>
      <c r="O52" s="121">
        <v>143</v>
      </c>
      <c r="P52" s="123">
        <v>143</v>
      </c>
      <c r="Q52" s="217">
        <v>544</v>
      </c>
      <c r="R52" s="230"/>
    </row>
    <row r="53" spans="1:18" s="41" customFormat="1">
      <c r="A53" s="34"/>
      <c r="B53" s="258" t="s">
        <v>7</v>
      </c>
      <c r="C53" s="121"/>
      <c r="D53" s="121"/>
      <c r="E53" s="121"/>
      <c r="F53" s="121"/>
      <c r="G53" s="122"/>
      <c r="H53" s="122"/>
      <c r="I53" s="121"/>
      <c r="J53" s="121"/>
      <c r="K53" s="121"/>
      <c r="L53" s="121"/>
      <c r="M53" s="121"/>
      <c r="N53" s="121"/>
      <c r="O53" s="121"/>
      <c r="P53" s="123"/>
      <c r="Q53" s="217"/>
      <c r="R53" s="230"/>
    </row>
    <row r="54" spans="1:18" s="41" customFormat="1">
      <c r="A54" s="34"/>
      <c r="B54" s="258" t="s">
        <v>8</v>
      </c>
      <c r="C54" s="121">
        <v>90</v>
      </c>
      <c r="D54" s="121">
        <v>125</v>
      </c>
      <c r="E54" s="121">
        <v>122</v>
      </c>
      <c r="F54" s="121">
        <v>120</v>
      </c>
      <c r="G54" s="122">
        <v>457</v>
      </c>
      <c r="H54" s="122">
        <v>103</v>
      </c>
      <c r="I54" s="121">
        <v>131</v>
      </c>
      <c r="J54" s="121">
        <v>131</v>
      </c>
      <c r="K54" s="121">
        <v>133</v>
      </c>
      <c r="L54" s="121">
        <v>498</v>
      </c>
      <c r="M54" s="121">
        <v>115</v>
      </c>
      <c r="N54" s="121">
        <v>143</v>
      </c>
      <c r="O54" s="121">
        <v>143</v>
      </c>
      <c r="P54" s="123">
        <v>143</v>
      </c>
      <c r="Q54" s="217">
        <v>544</v>
      </c>
      <c r="R54" s="230"/>
    </row>
    <row r="55" spans="1:18" s="41" customFormat="1" ht="22.5">
      <c r="A55" s="34"/>
      <c r="B55" s="259" t="s">
        <v>9</v>
      </c>
      <c r="C55" s="121"/>
      <c r="D55" s="121"/>
      <c r="E55" s="121"/>
      <c r="F55" s="121"/>
      <c r="G55" s="122"/>
      <c r="H55" s="122"/>
      <c r="I55" s="121"/>
      <c r="J55" s="121"/>
      <c r="K55" s="121"/>
      <c r="L55" s="121"/>
      <c r="M55" s="121"/>
      <c r="N55" s="121"/>
      <c r="O55" s="121"/>
      <c r="P55" s="123"/>
      <c r="Q55" s="217"/>
      <c r="R55" s="230"/>
    </row>
    <row r="56" spans="1:18" s="41" customFormat="1">
      <c r="A56" s="34"/>
      <c r="B56" s="259" t="s">
        <v>10</v>
      </c>
      <c r="C56" s="121"/>
      <c r="D56" s="121"/>
      <c r="E56" s="121"/>
      <c r="F56" s="121"/>
      <c r="G56" s="122"/>
      <c r="H56" s="122"/>
      <c r="I56" s="121"/>
      <c r="J56" s="121"/>
      <c r="K56" s="121">
        <v>-1</v>
      </c>
      <c r="L56" s="121">
        <v>-1</v>
      </c>
      <c r="M56" s="121"/>
      <c r="N56" s="121"/>
      <c r="O56" s="121"/>
      <c r="P56" s="123"/>
      <c r="Q56" s="217"/>
      <c r="R56" s="230"/>
    </row>
    <row r="57" spans="1:18" s="41" customFormat="1">
      <c r="A57" s="34"/>
      <c r="B57" s="258" t="s">
        <v>11</v>
      </c>
      <c r="C57" s="121"/>
      <c r="D57" s="121"/>
      <c r="E57" s="121"/>
      <c r="F57" s="121"/>
      <c r="G57" s="122"/>
      <c r="H57" s="122"/>
      <c r="I57" s="121"/>
      <c r="J57" s="121"/>
      <c r="K57" s="121"/>
      <c r="L57" s="121"/>
      <c r="M57" s="121"/>
      <c r="N57" s="121"/>
      <c r="O57" s="121"/>
      <c r="P57" s="123"/>
      <c r="Q57" s="217"/>
      <c r="R57" s="230"/>
    </row>
    <row r="58" spans="1:18" s="41" customFormat="1">
      <c r="A58" s="34"/>
      <c r="B58" s="258" t="s">
        <v>12</v>
      </c>
      <c r="C58" s="121">
        <v>-29</v>
      </c>
      <c r="D58" s="121">
        <v>-40</v>
      </c>
      <c r="E58" s="121">
        <v>-39</v>
      </c>
      <c r="F58" s="121">
        <v>-37</v>
      </c>
      <c r="G58" s="122">
        <v>-145</v>
      </c>
      <c r="H58" s="122">
        <v>-33</v>
      </c>
      <c r="I58" s="121">
        <v>-42</v>
      </c>
      <c r="J58" s="121">
        <v>-42</v>
      </c>
      <c r="K58" s="121">
        <v>-42</v>
      </c>
      <c r="L58" s="121">
        <v>-159</v>
      </c>
      <c r="M58" s="121">
        <v>-37</v>
      </c>
      <c r="N58" s="121">
        <v>-45</v>
      </c>
      <c r="O58" s="121">
        <v>-47</v>
      </c>
      <c r="P58" s="123">
        <v>-45</v>
      </c>
      <c r="Q58" s="217">
        <v>-174</v>
      </c>
      <c r="R58" s="230"/>
    </row>
    <row r="59" spans="1:18" s="41" customFormat="1">
      <c r="A59" s="34"/>
      <c r="B59" s="260" t="s">
        <v>13</v>
      </c>
      <c r="C59" s="121">
        <v>61</v>
      </c>
      <c r="D59" s="121">
        <v>85</v>
      </c>
      <c r="E59" s="121">
        <v>83</v>
      </c>
      <c r="F59" s="121">
        <v>83</v>
      </c>
      <c r="G59" s="122">
        <v>312</v>
      </c>
      <c r="H59" s="122">
        <v>70</v>
      </c>
      <c r="I59" s="121">
        <v>89</v>
      </c>
      <c r="J59" s="121">
        <v>89</v>
      </c>
      <c r="K59" s="121">
        <v>90</v>
      </c>
      <c r="L59" s="121">
        <v>338</v>
      </c>
      <c r="M59" s="121">
        <v>78</v>
      </c>
      <c r="N59" s="121">
        <v>98</v>
      </c>
      <c r="O59" s="121">
        <v>96</v>
      </c>
      <c r="P59" s="123">
        <v>98</v>
      </c>
      <c r="Q59" s="217">
        <v>370</v>
      </c>
      <c r="R59" s="230"/>
    </row>
    <row r="60" spans="1:18" s="114" customFormat="1">
      <c r="A60" s="186"/>
      <c r="B60" s="261" t="s">
        <v>14</v>
      </c>
      <c r="C60" s="126"/>
      <c r="D60" s="126"/>
      <c r="E60" s="126">
        <v>1</v>
      </c>
      <c r="F60" s="126">
        <v>2</v>
      </c>
      <c r="G60" s="127">
        <v>3</v>
      </c>
      <c r="H60" s="127"/>
      <c r="I60" s="126">
        <v>1</v>
      </c>
      <c r="J60" s="126">
        <v>0</v>
      </c>
      <c r="K60" s="126">
        <v>0</v>
      </c>
      <c r="L60" s="126">
        <v>1</v>
      </c>
      <c r="M60" s="126"/>
      <c r="N60" s="126">
        <v>1</v>
      </c>
      <c r="O60" s="126">
        <v>0</v>
      </c>
      <c r="P60" s="128">
        <v>1</v>
      </c>
      <c r="Q60" s="220">
        <v>2</v>
      </c>
      <c r="R60" s="231"/>
    </row>
    <row r="61" spans="1:18" s="110" customFormat="1">
      <c r="A61" s="36"/>
      <c r="B61" s="257" t="s">
        <v>15</v>
      </c>
      <c r="C61" s="117">
        <v>61</v>
      </c>
      <c r="D61" s="117">
        <v>85</v>
      </c>
      <c r="E61" s="117">
        <v>82</v>
      </c>
      <c r="F61" s="117">
        <v>81</v>
      </c>
      <c r="G61" s="118">
        <v>309</v>
      </c>
      <c r="H61" s="118">
        <v>70</v>
      </c>
      <c r="I61" s="117">
        <v>88</v>
      </c>
      <c r="J61" s="117">
        <v>89</v>
      </c>
      <c r="K61" s="117">
        <v>90</v>
      </c>
      <c r="L61" s="117">
        <v>337</v>
      </c>
      <c r="M61" s="117">
        <v>78</v>
      </c>
      <c r="N61" s="117">
        <v>97</v>
      </c>
      <c r="O61" s="117">
        <v>96</v>
      </c>
      <c r="P61" s="119">
        <v>97</v>
      </c>
      <c r="Q61" s="221">
        <v>368</v>
      </c>
      <c r="R61" s="232"/>
    </row>
    <row r="62" spans="1:18" s="41" customFormat="1">
      <c r="A62" s="34"/>
      <c r="B62" s="258" t="s">
        <v>16</v>
      </c>
      <c r="C62" s="121">
        <v>1526</v>
      </c>
      <c r="D62" s="121">
        <v>1528</v>
      </c>
      <c r="E62" s="121">
        <v>1582</v>
      </c>
      <c r="F62" s="121">
        <v>1609</v>
      </c>
      <c r="G62" s="122">
        <v>1561</v>
      </c>
      <c r="H62" s="122">
        <v>1640</v>
      </c>
      <c r="I62" s="121">
        <v>1645</v>
      </c>
      <c r="J62" s="121">
        <v>1663</v>
      </c>
      <c r="K62" s="121">
        <v>1671</v>
      </c>
      <c r="L62" s="121">
        <v>1655</v>
      </c>
      <c r="M62" s="121">
        <v>1702</v>
      </c>
      <c r="N62" s="121">
        <v>1715</v>
      </c>
      <c r="O62" s="121">
        <v>1724</v>
      </c>
      <c r="P62" s="123">
        <v>1735</v>
      </c>
      <c r="Q62" s="217">
        <v>1719</v>
      </c>
      <c r="R62" s="230"/>
    </row>
    <row r="63" spans="1:18" s="70" customFormat="1" ht="6" customHeight="1">
      <c r="A63" s="36"/>
      <c r="B63" s="34"/>
      <c r="C63" s="88"/>
      <c r="D63" s="89"/>
      <c r="E63" s="89"/>
      <c r="F63" s="89"/>
      <c r="G63" s="90"/>
      <c r="H63" s="90"/>
      <c r="I63" s="89"/>
      <c r="J63" s="89"/>
      <c r="K63" s="89"/>
      <c r="L63" s="90"/>
      <c r="M63" s="89"/>
      <c r="N63" s="89"/>
      <c r="O63" s="89"/>
      <c r="P63" s="91"/>
      <c r="Q63" s="228"/>
      <c r="R63" s="207"/>
    </row>
    <row r="64" spans="1:18" s="105" customFormat="1">
      <c r="A64" s="37"/>
      <c r="B64" s="256" t="s">
        <v>35</v>
      </c>
      <c r="C64" s="101"/>
      <c r="D64" s="101"/>
      <c r="E64" s="101"/>
      <c r="F64" s="101"/>
      <c r="G64" s="104"/>
      <c r="H64" s="104"/>
      <c r="I64" s="101"/>
      <c r="J64" s="101"/>
      <c r="K64" s="101"/>
      <c r="L64" s="101"/>
      <c r="M64" s="101"/>
      <c r="N64" s="101"/>
      <c r="O64" s="101"/>
      <c r="P64" s="102"/>
      <c r="Q64" s="226"/>
      <c r="R64" s="229"/>
    </row>
    <row r="65" spans="1:18" s="110" customFormat="1">
      <c r="A65" s="36"/>
      <c r="B65" s="257" t="s">
        <v>4</v>
      </c>
      <c r="C65" s="117">
        <v>322</v>
      </c>
      <c r="D65" s="117">
        <v>338</v>
      </c>
      <c r="E65" s="117">
        <v>336</v>
      </c>
      <c r="F65" s="117">
        <v>332</v>
      </c>
      <c r="G65" s="118">
        <v>1328</v>
      </c>
      <c r="H65" s="118">
        <v>366</v>
      </c>
      <c r="I65" s="117">
        <v>384</v>
      </c>
      <c r="J65" s="117">
        <v>397</v>
      </c>
      <c r="K65" s="117">
        <v>368</v>
      </c>
      <c r="L65" s="117">
        <v>1515</v>
      </c>
      <c r="M65" s="117">
        <v>385</v>
      </c>
      <c r="N65" s="117">
        <v>418</v>
      </c>
      <c r="O65" s="117">
        <v>420</v>
      </c>
      <c r="P65" s="119">
        <v>454</v>
      </c>
      <c r="Q65" s="119">
        <v>1677</v>
      </c>
    </row>
    <row r="66" spans="1:18" s="41" customFormat="1">
      <c r="A66" s="34"/>
      <c r="B66" s="258" t="s">
        <v>5</v>
      </c>
      <c r="C66" s="121">
        <v>-183</v>
      </c>
      <c r="D66" s="121">
        <v>-175</v>
      </c>
      <c r="E66" s="121">
        <v>-176</v>
      </c>
      <c r="F66" s="121">
        <v>-182</v>
      </c>
      <c r="G66" s="122">
        <v>-716</v>
      </c>
      <c r="H66" s="122">
        <v>-192</v>
      </c>
      <c r="I66" s="121">
        <v>-191</v>
      </c>
      <c r="J66" s="121">
        <v>-189</v>
      </c>
      <c r="K66" s="121">
        <v>-202</v>
      </c>
      <c r="L66" s="121">
        <v>-774</v>
      </c>
      <c r="M66" s="121">
        <v>-202</v>
      </c>
      <c r="N66" s="121">
        <v>-207</v>
      </c>
      <c r="O66" s="121">
        <v>-191</v>
      </c>
      <c r="P66" s="123">
        <v>-225</v>
      </c>
      <c r="Q66" s="123">
        <v>-825</v>
      </c>
    </row>
    <row r="67" spans="1:18" s="41" customFormat="1">
      <c r="A67" s="34"/>
      <c r="B67" s="258" t="s">
        <v>6</v>
      </c>
      <c r="C67" s="121">
        <v>139</v>
      </c>
      <c r="D67" s="121">
        <v>163</v>
      </c>
      <c r="E67" s="121">
        <v>160</v>
      </c>
      <c r="F67" s="121">
        <v>150</v>
      </c>
      <c r="G67" s="122">
        <v>612</v>
      </c>
      <c r="H67" s="122">
        <v>174</v>
      </c>
      <c r="I67" s="121">
        <v>193</v>
      </c>
      <c r="J67" s="121">
        <v>208</v>
      </c>
      <c r="K67" s="121">
        <v>166</v>
      </c>
      <c r="L67" s="121">
        <v>741</v>
      </c>
      <c r="M67" s="121">
        <v>183</v>
      </c>
      <c r="N67" s="121">
        <v>211</v>
      </c>
      <c r="O67" s="121">
        <v>229</v>
      </c>
      <c r="P67" s="123">
        <v>229</v>
      </c>
      <c r="Q67" s="217">
        <v>852</v>
      </c>
      <c r="R67" s="230"/>
    </row>
    <row r="68" spans="1:18" s="41" customFormat="1">
      <c r="A68" s="34"/>
      <c r="B68" s="258" t="s">
        <v>7</v>
      </c>
      <c r="C68" s="121">
        <v>-21</v>
      </c>
      <c r="D68" s="121">
        <v>-20</v>
      </c>
      <c r="E68" s="121">
        <v>-23</v>
      </c>
      <c r="F68" s="121">
        <v>-24</v>
      </c>
      <c r="G68" s="122">
        <v>-88</v>
      </c>
      <c r="H68" s="122">
        <v>-25</v>
      </c>
      <c r="I68" s="121">
        <v>-22</v>
      </c>
      <c r="J68" s="121">
        <v>-23</v>
      </c>
      <c r="K68" s="121">
        <v>-49</v>
      </c>
      <c r="L68" s="121">
        <v>-119</v>
      </c>
      <c r="M68" s="121">
        <v>-10</v>
      </c>
      <c r="N68" s="121">
        <v>-15</v>
      </c>
      <c r="O68" s="121">
        <v>-17</v>
      </c>
      <c r="P68" s="123">
        <v>-16</v>
      </c>
      <c r="Q68" s="217">
        <v>-58</v>
      </c>
      <c r="R68" s="230"/>
    </row>
    <row r="69" spans="1:18" s="41" customFormat="1">
      <c r="A69" s="34"/>
      <c r="B69" s="258" t="s">
        <v>8</v>
      </c>
      <c r="C69" s="121">
        <v>118</v>
      </c>
      <c r="D69" s="121">
        <v>143</v>
      </c>
      <c r="E69" s="121">
        <v>137</v>
      </c>
      <c r="F69" s="121">
        <v>126</v>
      </c>
      <c r="G69" s="122">
        <v>524</v>
      </c>
      <c r="H69" s="122">
        <v>149</v>
      </c>
      <c r="I69" s="121">
        <v>171</v>
      </c>
      <c r="J69" s="121">
        <v>185</v>
      </c>
      <c r="K69" s="121">
        <v>117</v>
      </c>
      <c r="L69" s="121">
        <v>622</v>
      </c>
      <c r="M69" s="121">
        <v>173</v>
      </c>
      <c r="N69" s="121">
        <v>196</v>
      </c>
      <c r="O69" s="121">
        <v>212</v>
      </c>
      <c r="P69" s="123">
        <v>213</v>
      </c>
      <c r="Q69" s="217">
        <v>794</v>
      </c>
      <c r="R69" s="230"/>
    </row>
    <row r="70" spans="1:18" s="41" customFormat="1" ht="22.5">
      <c r="A70" s="34"/>
      <c r="B70" s="259" t="s">
        <v>9</v>
      </c>
      <c r="C70" s="121">
        <v>5</v>
      </c>
      <c r="D70" s="121">
        <v>6</v>
      </c>
      <c r="E70" s="121">
        <v>10</v>
      </c>
      <c r="F70" s="121">
        <v>16</v>
      </c>
      <c r="G70" s="122">
        <v>37</v>
      </c>
      <c r="H70" s="122">
        <v>10</v>
      </c>
      <c r="I70" s="121">
        <v>3</v>
      </c>
      <c r="J70" s="121">
        <v>5</v>
      </c>
      <c r="K70" s="121">
        <v>37</v>
      </c>
      <c r="L70" s="121">
        <v>55</v>
      </c>
      <c r="M70" s="121">
        <v>7</v>
      </c>
      <c r="N70" s="121">
        <v>10</v>
      </c>
      <c r="O70" s="121">
        <v>8</v>
      </c>
      <c r="P70" s="123">
        <v>-6</v>
      </c>
      <c r="Q70" s="217">
        <v>19</v>
      </c>
      <c r="R70" s="230"/>
    </row>
    <row r="71" spans="1:18" s="41" customFormat="1">
      <c r="A71" s="34"/>
      <c r="B71" s="259" t="s">
        <v>10</v>
      </c>
      <c r="C71" s="121"/>
      <c r="D71" s="121"/>
      <c r="E71" s="121"/>
      <c r="F71" s="121"/>
      <c r="G71" s="122"/>
      <c r="H71" s="122"/>
      <c r="I71" s="121"/>
      <c r="J71" s="121"/>
      <c r="K71" s="121"/>
      <c r="L71" s="121"/>
      <c r="M71" s="121"/>
      <c r="N71" s="121"/>
      <c r="O71" s="121"/>
      <c r="P71" s="123"/>
      <c r="Q71" s="217"/>
      <c r="R71" s="230"/>
    </row>
    <row r="72" spans="1:18" s="41" customFormat="1">
      <c r="A72" s="34"/>
      <c r="B72" s="258" t="s">
        <v>11</v>
      </c>
      <c r="C72" s="121"/>
      <c r="D72" s="121"/>
      <c r="E72" s="121"/>
      <c r="F72" s="121"/>
      <c r="G72" s="122"/>
      <c r="H72" s="122"/>
      <c r="I72" s="121"/>
      <c r="J72" s="121"/>
      <c r="K72" s="121"/>
      <c r="L72" s="121"/>
      <c r="M72" s="121"/>
      <c r="N72" s="121"/>
      <c r="O72" s="121"/>
      <c r="P72" s="123"/>
      <c r="Q72" s="217"/>
      <c r="R72" s="230"/>
    </row>
    <row r="73" spans="1:18" s="41" customFormat="1">
      <c r="A73" s="34"/>
      <c r="B73" s="258" t="s">
        <v>12</v>
      </c>
      <c r="C73" s="121">
        <v>-37</v>
      </c>
      <c r="D73" s="121">
        <v>-46</v>
      </c>
      <c r="E73" s="121">
        <v>-42</v>
      </c>
      <c r="F73" s="121">
        <v>-41</v>
      </c>
      <c r="G73" s="122">
        <v>-166</v>
      </c>
      <c r="H73" s="122">
        <v>-48</v>
      </c>
      <c r="I73" s="121">
        <v>-53</v>
      </c>
      <c r="J73" s="121">
        <v>-59</v>
      </c>
      <c r="K73" s="121">
        <v>-35</v>
      </c>
      <c r="L73" s="121">
        <v>-195</v>
      </c>
      <c r="M73" s="121">
        <v>-51</v>
      </c>
      <c r="N73" s="121">
        <v>-57</v>
      </c>
      <c r="O73" s="121">
        <v>-61</v>
      </c>
      <c r="P73" s="123">
        <v>-61</v>
      </c>
      <c r="Q73" s="217">
        <v>-230</v>
      </c>
      <c r="R73" s="230"/>
    </row>
    <row r="74" spans="1:18" s="41" customFormat="1">
      <c r="A74" s="34"/>
      <c r="B74" s="260" t="s">
        <v>13</v>
      </c>
      <c r="C74" s="121">
        <v>86</v>
      </c>
      <c r="D74" s="121">
        <v>103</v>
      </c>
      <c r="E74" s="121">
        <v>105</v>
      </c>
      <c r="F74" s="121">
        <v>101</v>
      </c>
      <c r="G74" s="122">
        <v>395</v>
      </c>
      <c r="H74" s="122">
        <v>111</v>
      </c>
      <c r="I74" s="121">
        <v>121</v>
      </c>
      <c r="J74" s="121">
        <v>131</v>
      </c>
      <c r="K74" s="121">
        <v>119</v>
      </c>
      <c r="L74" s="121">
        <v>482</v>
      </c>
      <c r="M74" s="121">
        <v>129</v>
      </c>
      <c r="N74" s="121">
        <v>149</v>
      </c>
      <c r="O74" s="121">
        <v>159</v>
      </c>
      <c r="P74" s="123">
        <v>146</v>
      </c>
      <c r="Q74" s="217">
        <v>583</v>
      </c>
      <c r="R74" s="230"/>
    </row>
    <row r="75" spans="1:18" s="114" customFormat="1">
      <c r="A75" s="186"/>
      <c r="B75" s="261" t="s">
        <v>14</v>
      </c>
      <c r="C75" s="126">
        <v>1</v>
      </c>
      <c r="D75" s="126">
        <v>1</v>
      </c>
      <c r="E75" s="126">
        <v>1</v>
      </c>
      <c r="F75" s="126">
        <v>0</v>
      </c>
      <c r="G75" s="127">
        <v>3</v>
      </c>
      <c r="H75" s="127">
        <v>1</v>
      </c>
      <c r="I75" s="126">
        <v>1</v>
      </c>
      <c r="J75" s="126">
        <v>1</v>
      </c>
      <c r="K75" s="126">
        <v>-1</v>
      </c>
      <c r="L75" s="126">
        <v>2</v>
      </c>
      <c r="M75" s="126">
        <v>1</v>
      </c>
      <c r="N75" s="126">
        <v>1</v>
      </c>
      <c r="O75" s="126">
        <v>2</v>
      </c>
      <c r="P75" s="128">
        <v>1</v>
      </c>
      <c r="Q75" s="220">
        <v>5</v>
      </c>
      <c r="R75" s="231"/>
    </row>
    <row r="76" spans="1:18" s="110" customFormat="1">
      <c r="A76" s="36"/>
      <c r="B76" s="257" t="s">
        <v>15</v>
      </c>
      <c r="C76" s="117">
        <v>85</v>
      </c>
      <c r="D76" s="117">
        <v>102</v>
      </c>
      <c r="E76" s="117">
        <v>104</v>
      </c>
      <c r="F76" s="117">
        <v>101</v>
      </c>
      <c r="G76" s="118">
        <v>392</v>
      </c>
      <c r="H76" s="118">
        <v>110</v>
      </c>
      <c r="I76" s="117">
        <v>120</v>
      </c>
      <c r="J76" s="117">
        <v>130</v>
      </c>
      <c r="K76" s="117">
        <v>120</v>
      </c>
      <c r="L76" s="117">
        <v>480</v>
      </c>
      <c r="M76" s="117">
        <v>128</v>
      </c>
      <c r="N76" s="117">
        <v>148</v>
      </c>
      <c r="O76" s="117">
        <v>157</v>
      </c>
      <c r="P76" s="119">
        <v>145</v>
      </c>
      <c r="Q76" s="221">
        <v>578</v>
      </c>
      <c r="R76" s="232"/>
    </row>
    <row r="77" spans="1:18" s="41" customFormat="1">
      <c r="A77" s="34"/>
      <c r="B77" s="258" t="s">
        <v>16</v>
      </c>
      <c r="C77" s="121">
        <v>1909</v>
      </c>
      <c r="D77" s="121">
        <v>1845</v>
      </c>
      <c r="E77" s="121">
        <v>1925</v>
      </c>
      <c r="F77" s="121">
        <v>2023</v>
      </c>
      <c r="G77" s="122">
        <v>1926</v>
      </c>
      <c r="H77" s="122">
        <v>2192</v>
      </c>
      <c r="I77" s="121">
        <v>2264</v>
      </c>
      <c r="J77" s="121">
        <v>2349</v>
      </c>
      <c r="K77" s="121">
        <v>2263</v>
      </c>
      <c r="L77" s="121">
        <v>2267</v>
      </c>
      <c r="M77" s="121">
        <v>2397</v>
      </c>
      <c r="N77" s="121">
        <v>2423</v>
      </c>
      <c r="O77" s="121">
        <v>2568</v>
      </c>
      <c r="P77" s="123">
        <v>2598</v>
      </c>
      <c r="Q77" s="217">
        <v>2496.5</v>
      </c>
      <c r="R77" s="230"/>
    </row>
    <row r="78" spans="1:18" s="10" customFormat="1" ht="6" customHeight="1">
      <c r="A78" s="34"/>
      <c r="B78" s="34"/>
      <c r="C78" s="88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91"/>
      <c r="Q78" s="228"/>
      <c r="R78" s="205"/>
    </row>
    <row r="79" spans="1:18" s="96" customFormat="1">
      <c r="A79" s="249" t="s">
        <v>36</v>
      </c>
      <c r="B79" s="34"/>
      <c r="C79" s="106"/>
      <c r="D79" s="107"/>
      <c r="E79" s="107"/>
      <c r="F79" s="107"/>
      <c r="G79" s="108"/>
      <c r="H79" s="108"/>
      <c r="I79" s="107"/>
      <c r="J79" s="107"/>
      <c r="K79" s="107"/>
      <c r="L79" s="108"/>
      <c r="M79" s="107"/>
      <c r="N79" s="107"/>
      <c r="O79" s="107"/>
      <c r="P79" s="109"/>
      <c r="Q79" s="233"/>
      <c r="R79" s="234"/>
    </row>
    <row r="80" spans="1:18" s="110" customFormat="1">
      <c r="A80" s="36"/>
      <c r="B80" s="257" t="s">
        <v>4</v>
      </c>
      <c r="C80" s="130">
        <v>-2</v>
      </c>
      <c r="D80" s="130">
        <v>0</v>
      </c>
      <c r="E80" s="130">
        <v>-4</v>
      </c>
      <c r="F80" s="130">
        <v>-5</v>
      </c>
      <c r="G80" s="131">
        <v>-11</v>
      </c>
      <c r="H80" s="131">
        <v>52</v>
      </c>
      <c r="I80" s="130">
        <v>23</v>
      </c>
      <c r="J80" s="130">
        <v>18</v>
      </c>
      <c r="K80" s="130">
        <v>11</v>
      </c>
      <c r="L80" s="130">
        <v>104</v>
      </c>
      <c r="M80" s="130">
        <v>2</v>
      </c>
      <c r="N80" s="130">
        <v>9</v>
      </c>
      <c r="O80" s="130">
        <v>-1</v>
      </c>
      <c r="P80" s="132">
        <v>0</v>
      </c>
      <c r="Q80" s="132">
        <v>10</v>
      </c>
    </row>
    <row r="81" spans="1:18" s="41" customFormat="1">
      <c r="A81" s="34"/>
      <c r="B81" s="258" t="s">
        <v>5</v>
      </c>
      <c r="C81" s="133">
        <v>-11</v>
      </c>
      <c r="D81" s="133">
        <v>2</v>
      </c>
      <c r="E81" s="133">
        <v>-4</v>
      </c>
      <c r="F81" s="133">
        <v>-6</v>
      </c>
      <c r="G81" s="134">
        <v>-19</v>
      </c>
      <c r="H81" s="134">
        <v>-65</v>
      </c>
      <c r="I81" s="133">
        <v>-2</v>
      </c>
      <c r="J81" s="133">
        <v>-25</v>
      </c>
      <c r="K81" s="133">
        <v>-43</v>
      </c>
      <c r="L81" s="133">
        <v>-135</v>
      </c>
      <c r="M81" s="133">
        <v>-22</v>
      </c>
      <c r="N81" s="133">
        <v>-27</v>
      </c>
      <c r="O81" s="133">
        <v>-24</v>
      </c>
      <c r="P81" s="135">
        <v>-11</v>
      </c>
      <c r="Q81" s="135">
        <v>-84</v>
      </c>
    </row>
    <row r="82" spans="1:18" s="41" customFormat="1">
      <c r="A82" s="34"/>
      <c r="B82" s="258" t="s">
        <v>6</v>
      </c>
      <c r="C82" s="133">
        <v>-13</v>
      </c>
      <c r="D82" s="133">
        <v>2</v>
      </c>
      <c r="E82" s="133">
        <v>-8</v>
      </c>
      <c r="F82" s="133">
        <v>-11</v>
      </c>
      <c r="G82" s="134">
        <v>-30</v>
      </c>
      <c r="H82" s="134">
        <v>-13</v>
      </c>
      <c r="I82" s="133">
        <v>21</v>
      </c>
      <c r="J82" s="133">
        <v>-7</v>
      </c>
      <c r="K82" s="133">
        <v>-32</v>
      </c>
      <c r="L82" s="133">
        <v>-31</v>
      </c>
      <c r="M82" s="133">
        <v>-20</v>
      </c>
      <c r="N82" s="133">
        <v>-18</v>
      </c>
      <c r="O82" s="133">
        <v>-25</v>
      </c>
      <c r="P82" s="135">
        <v>-11</v>
      </c>
      <c r="Q82" s="235">
        <v>-74</v>
      </c>
      <c r="R82" s="230"/>
    </row>
    <row r="83" spans="1:18" s="41" customFormat="1">
      <c r="A83" s="34"/>
      <c r="B83" s="258" t="s">
        <v>7</v>
      </c>
      <c r="C83" s="133">
        <v>10</v>
      </c>
      <c r="D83" s="133">
        <v>-1</v>
      </c>
      <c r="E83" s="133">
        <v>0</v>
      </c>
      <c r="F83" s="133">
        <v>-8</v>
      </c>
      <c r="G83" s="134">
        <v>1</v>
      </c>
      <c r="H83" s="134">
        <v>-48</v>
      </c>
      <c r="I83" s="133">
        <v>-40</v>
      </c>
      <c r="J83" s="133">
        <v>-5</v>
      </c>
      <c r="K83" s="133">
        <v>-4</v>
      </c>
      <c r="L83" s="133">
        <v>-97</v>
      </c>
      <c r="M83" s="133">
        <v>-18</v>
      </c>
      <c r="N83" s="133">
        <v>-7</v>
      </c>
      <c r="O83" s="133">
        <v>16</v>
      </c>
      <c r="P83" s="135">
        <v>4</v>
      </c>
      <c r="Q83" s="235">
        <v>-5</v>
      </c>
      <c r="R83" s="230"/>
    </row>
    <row r="84" spans="1:18" s="41" customFormat="1">
      <c r="A84" s="34"/>
      <c r="B84" s="258" t="s">
        <v>8</v>
      </c>
      <c r="C84" s="133">
        <v>-3</v>
      </c>
      <c r="D84" s="133">
        <v>1</v>
      </c>
      <c r="E84" s="133">
        <v>-8</v>
      </c>
      <c r="F84" s="133">
        <v>-19</v>
      </c>
      <c r="G84" s="134">
        <v>-29</v>
      </c>
      <c r="H84" s="134">
        <v>-61</v>
      </c>
      <c r="I84" s="133">
        <v>-18</v>
      </c>
      <c r="J84" s="133">
        <v>-13</v>
      </c>
      <c r="K84" s="133">
        <v>-37</v>
      </c>
      <c r="L84" s="133">
        <v>-129</v>
      </c>
      <c r="M84" s="133">
        <v>-38</v>
      </c>
      <c r="N84" s="133">
        <v>-25</v>
      </c>
      <c r="O84" s="133">
        <v>-9</v>
      </c>
      <c r="P84" s="135">
        <v>-7</v>
      </c>
      <c r="Q84" s="235">
        <v>-79</v>
      </c>
      <c r="R84" s="230"/>
    </row>
    <row r="85" spans="1:18" s="41" customFormat="1" ht="22.5">
      <c r="A85" s="34"/>
      <c r="B85" s="259" t="s">
        <v>9</v>
      </c>
      <c r="C85" s="133">
        <v>-2</v>
      </c>
      <c r="D85" s="133">
        <v>2</v>
      </c>
      <c r="E85" s="133">
        <v>-1</v>
      </c>
      <c r="F85" s="133">
        <v>0</v>
      </c>
      <c r="G85" s="134">
        <v>-1</v>
      </c>
      <c r="H85" s="134"/>
      <c r="I85" s="133"/>
      <c r="J85" s="133"/>
      <c r="K85" s="133">
        <v>-1</v>
      </c>
      <c r="L85" s="133">
        <v>-1</v>
      </c>
      <c r="M85" s="133"/>
      <c r="N85" s="133">
        <v>1</v>
      </c>
      <c r="O85" s="133">
        <v>-1</v>
      </c>
      <c r="P85" s="135"/>
      <c r="Q85" s="235"/>
      <c r="R85" s="230"/>
    </row>
    <row r="86" spans="1:18" s="41" customFormat="1">
      <c r="A86" s="34"/>
      <c r="B86" s="259" t="s">
        <v>10</v>
      </c>
      <c r="C86" s="133"/>
      <c r="D86" s="133"/>
      <c r="E86" s="133"/>
      <c r="F86" s="133"/>
      <c r="G86" s="134"/>
      <c r="H86" s="134">
        <v>-25</v>
      </c>
      <c r="I86" s="133">
        <v>0</v>
      </c>
      <c r="J86" s="133">
        <v>0</v>
      </c>
      <c r="K86" s="133">
        <v>0</v>
      </c>
      <c r="L86" s="133">
        <v>-25</v>
      </c>
      <c r="M86" s="133"/>
      <c r="N86" s="133">
        <v>12</v>
      </c>
      <c r="O86" s="133">
        <v>1</v>
      </c>
      <c r="P86" s="135">
        <v>-1</v>
      </c>
      <c r="Q86" s="235">
        <v>12</v>
      </c>
      <c r="R86" s="230"/>
    </row>
    <row r="87" spans="1:18" s="41" customFormat="1">
      <c r="A87" s="34"/>
      <c r="B87" s="258" t="s">
        <v>11</v>
      </c>
      <c r="C87" s="133"/>
      <c r="D87" s="133"/>
      <c r="E87" s="133"/>
      <c r="F87" s="133"/>
      <c r="G87" s="134"/>
      <c r="H87" s="134"/>
      <c r="I87" s="133"/>
      <c r="J87" s="133"/>
      <c r="K87" s="133"/>
      <c r="L87" s="133"/>
      <c r="M87" s="133"/>
      <c r="N87" s="133"/>
      <c r="O87" s="133"/>
      <c r="P87" s="135"/>
      <c r="Q87" s="235"/>
      <c r="R87" s="230"/>
    </row>
    <row r="88" spans="1:18" s="41" customFormat="1">
      <c r="A88" s="34"/>
      <c r="B88" s="258" t="s">
        <v>12</v>
      </c>
      <c r="C88" s="133">
        <v>6</v>
      </c>
      <c r="D88" s="133">
        <v>2</v>
      </c>
      <c r="E88" s="133">
        <v>6</v>
      </c>
      <c r="F88" s="133">
        <v>11</v>
      </c>
      <c r="G88" s="134">
        <v>25</v>
      </c>
      <c r="H88" s="134">
        <v>23</v>
      </c>
      <c r="I88" s="133">
        <v>4</v>
      </c>
      <c r="J88" s="133">
        <v>2</v>
      </c>
      <c r="K88" s="133">
        <v>12</v>
      </c>
      <c r="L88" s="133">
        <v>41</v>
      </c>
      <c r="M88" s="133">
        <v>13</v>
      </c>
      <c r="N88" s="133">
        <v>4</v>
      </c>
      <c r="O88" s="133">
        <v>4</v>
      </c>
      <c r="P88" s="135">
        <v>-1</v>
      </c>
      <c r="Q88" s="235">
        <v>20</v>
      </c>
      <c r="R88" s="230"/>
    </row>
    <row r="89" spans="1:18" s="41" customFormat="1">
      <c r="A89" s="34"/>
      <c r="B89" s="260" t="s">
        <v>13</v>
      </c>
      <c r="C89" s="133">
        <v>1</v>
      </c>
      <c r="D89" s="133">
        <v>5</v>
      </c>
      <c r="E89" s="133">
        <v>-3</v>
      </c>
      <c r="F89" s="133">
        <v>-8</v>
      </c>
      <c r="G89" s="134">
        <v>-5</v>
      </c>
      <c r="H89" s="134">
        <v>-63</v>
      </c>
      <c r="I89" s="133">
        <v>-14</v>
      </c>
      <c r="J89" s="133">
        <v>-11</v>
      </c>
      <c r="K89" s="133">
        <v>-26</v>
      </c>
      <c r="L89" s="133">
        <v>-114</v>
      </c>
      <c r="M89" s="133">
        <v>-25</v>
      </c>
      <c r="N89" s="133">
        <v>-8</v>
      </c>
      <c r="O89" s="133">
        <v>-5</v>
      </c>
      <c r="P89" s="135">
        <v>-9</v>
      </c>
      <c r="Q89" s="235">
        <v>-47</v>
      </c>
      <c r="R89" s="230"/>
    </row>
    <row r="90" spans="1:18" s="114" customFormat="1">
      <c r="A90" s="34"/>
      <c r="B90" s="261" t="s">
        <v>14</v>
      </c>
      <c r="C90" s="136">
        <v>3</v>
      </c>
      <c r="D90" s="136">
        <v>2</v>
      </c>
      <c r="E90" s="136">
        <v>2</v>
      </c>
      <c r="F90" s="136">
        <v>2</v>
      </c>
      <c r="G90" s="137">
        <v>9</v>
      </c>
      <c r="H90" s="137">
        <v>3</v>
      </c>
      <c r="I90" s="136">
        <v>0</v>
      </c>
      <c r="J90" s="136">
        <v>2</v>
      </c>
      <c r="K90" s="136">
        <v>1</v>
      </c>
      <c r="L90" s="136">
        <v>6</v>
      </c>
      <c r="M90" s="136">
        <v>3</v>
      </c>
      <c r="N90" s="136">
        <v>-4</v>
      </c>
      <c r="O90" s="136">
        <v>3</v>
      </c>
      <c r="P90" s="138">
        <v>7</v>
      </c>
      <c r="Q90" s="236">
        <v>9</v>
      </c>
      <c r="R90" s="231"/>
    </row>
    <row r="91" spans="1:18" s="110" customFormat="1">
      <c r="A91" s="36"/>
      <c r="B91" s="257" t="s">
        <v>15</v>
      </c>
      <c r="C91" s="130">
        <v>-2</v>
      </c>
      <c r="D91" s="130">
        <v>3</v>
      </c>
      <c r="E91" s="130">
        <v>-5</v>
      </c>
      <c r="F91" s="130">
        <v>-10</v>
      </c>
      <c r="G91" s="131">
        <v>-14</v>
      </c>
      <c r="H91" s="131">
        <v>-66</v>
      </c>
      <c r="I91" s="130">
        <v>-14</v>
      </c>
      <c r="J91" s="130">
        <v>-13</v>
      </c>
      <c r="K91" s="130">
        <v>-27</v>
      </c>
      <c r="L91" s="130">
        <v>-120</v>
      </c>
      <c r="M91" s="130">
        <v>-28</v>
      </c>
      <c r="N91" s="130">
        <v>-4</v>
      </c>
      <c r="O91" s="130">
        <v>-8</v>
      </c>
      <c r="P91" s="132">
        <v>-16</v>
      </c>
      <c r="Q91" s="237">
        <v>-56</v>
      </c>
      <c r="R91" s="232"/>
    </row>
    <row r="92" spans="1:18" s="41" customFormat="1">
      <c r="A92" s="34"/>
      <c r="B92" s="258" t="s">
        <v>16</v>
      </c>
      <c r="C92" s="133">
        <v>146</v>
      </c>
      <c r="D92" s="133">
        <v>118</v>
      </c>
      <c r="E92" s="133">
        <v>110</v>
      </c>
      <c r="F92" s="133">
        <v>105</v>
      </c>
      <c r="G92" s="134">
        <v>120</v>
      </c>
      <c r="H92" s="134">
        <v>436</v>
      </c>
      <c r="I92" s="133">
        <v>391</v>
      </c>
      <c r="J92" s="133">
        <v>181</v>
      </c>
      <c r="K92" s="133">
        <v>143</v>
      </c>
      <c r="L92" s="133">
        <v>289</v>
      </c>
      <c r="M92" s="133">
        <v>140</v>
      </c>
      <c r="N92" s="133">
        <v>119</v>
      </c>
      <c r="O92" s="133">
        <v>132</v>
      </c>
      <c r="P92" s="135">
        <v>129</v>
      </c>
      <c r="Q92" s="235">
        <v>130</v>
      </c>
      <c r="R92" s="230"/>
    </row>
    <row r="93" spans="1:18">
      <c r="Q93" s="238"/>
      <c r="R93" s="238"/>
    </row>
    <row r="94" spans="1:18">
      <c r="Q94" s="238"/>
      <c r="R94" s="238"/>
    </row>
  </sheetData>
  <mergeCells count="1">
    <mergeCell ref="A4:B4"/>
  </mergeCells>
  <conditionalFormatting sqref="C91:F91 I91:K91 C46:P46 C31:P31 M91:P91">
    <cfRule type="expression" dxfId="3" priority="17" stopIfTrue="1">
      <formula>#REF!="x"</formula>
    </cfRule>
  </conditionalFormatting>
  <conditionalFormatting sqref="C76:F76 C61:F61 C46:F46 C31:F31 I61:K61 I46:K46 I31:K31 I76:K76 M61:P61 M46:P46 M31:P31 M76:P76">
    <cfRule type="expression" dxfId="2" priority="16" stopIfTrue="1">
      <formula>#REF!="x"</formula>
    </cfRule>
  </conditionalFormatting>
  <conditionalFormatting sqref="Q46 Q31 Q91">
    <cfRule type="expression" dxfId="1" priority="2" stopIfTrue="1">
      <formula>#REF!="x"</formula>
    </cfRule>
  </conditionalFormatting>
  <conditionalFormatting sqref="Q61 Q46 Q31 Q76">
    <cfRule type="expression" dxfId="0" priority="1" stopIfTrue="1">
      <formula>#REF!="x"</formula>
    </cfRule>
  </conditionalFormatting>
  <pageMargins left="0" right="0" top="0" bottom="0" header="0" footer="0"/>
  <pageSetup paperSize="9" scale="92" orientation="landscape" r:id="rId1"/>
  <rowBreaks count="1" manualBreakCount="1">
    <brk id="48" max="16" man="1"/>
  </rowBreaks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4.xml><?xml version="1.0" encoding="utf-8"?>
<worksheet xmlns="http://schemas.openxmlformats.org/spreadsheetml/2006/main" xmlns:r="http://schemas.openxmlformats.org/officeDocument/2006/relationships">
  <dimension ref="A1:S74"/>
  <sheetViews>
    <sheetView showGridLines="0" view="pageBreakPreview" zoomScale="60" zoomScaleNormal="100" workbookViewId="0">
      <selection activeCell="A4" sqref="A4:B4"/>
    </sheetView>
  </sheetViews>
  <sheetFormatPr baseColWidth="10" defaultRowHeight="12.75"/>
  <cols>
    <col min="1" max="1" width="2.85546875" style="12" customWidth="1"/>
    <col min="2" max="2" width="54.85546875" style="10" bestFit="1" customWidth="1"/>
    <col min="3" max="3" width="7.42578125" style="7" bestFit="1" customWidth="1"/>
    <col min="4" max="4" width="7.7109375" style="10" bestFit="1" customWidth="1"/>
    <col min="5" max="5" width="7.140625" style="7" bestFit="1" customWidth="1"/>
    <col min="6" max="6" width="7.42578125" style="7" bestFit="1" customWidth="1"/>
    <col min="7" max="8" width="7.7109375" style="24" bestFit="1" customWidth="1"/>
    <col min="9" max="9" width="7.42578125" style="7" bestFit="1" customWidth="1"/>
    <col min="10" max="11" width="7.42578125" style="12" bestFit="1" customWidth="1"/>
    <col min="12" max="12" width="7.7109375" style="143" bestFit="1" customWidth="1"/>
    <col min="13" max="14" width="7.5703125" style="12" bestFit="1" customWidth="1"/>
    <col min="15" max="15" width="8.42578125" style="12" bestFit="1" customWidth="1"/>
    <col min="16" max="16" width="8.42578125" style="10" bestFit="1" customWidth="1"/>
    <col min="17" max="17" width="7.85546875" style="10" bestFit="1" customWidth="1"/>
    <col min="18" max="256" width="11.42578125" style="10"/>
    <col min="257" max="257" width="4" style="10" customWidth="1"/>
    <col min="258" max="258" width="58.85546875" style="10" customWidth="1"/>
    <col min="259" max="263" width="7.140625" style="10" customWidth="1"/>
    <col min="264" max="265" width="6.5703125" style="10" bestFit="1" customWidth="1"/>
    <col min="266" max="269" width="6.7109375" style="10" customWidth="1"/>
    <col min="270" max="270" width="6.5703125" style="10" bestFit="1" customWidth="1"/>
    <col min="271" max="512" width="11.42578125" style="10"/>
    <col min="513" max="513" width="4" style="10" customWidth="1"/>
    <col min="514" max="514" width="58.85546875" style="10" customWidth="1"/>
    <col min="515" max="519" width="7.140625" style="10" customWidth="1"/>
    <col min="520" max="521" width="6.5703125" style="10" bestFit="1" customWidth="1"/>
    <col min="522" max="525" width="6.7109375" style="10" customWidth="1"/>
    <col min="526" max="526" width="6.5703125" style="10" bestFit="1" customWidth="1"/>
    <col min="527" max="768" width="11.42578125" style="10"/>
    <col min="769" max="769" width="4" style="10" customWidth="1"/>
    <col min="770" max="770" width="58.85546875" style="10" customWidth="1"/>
    <col min="771" max="775" width="7.140625" style="10" customWidth="1"/>
    <col min="776" max="777" width="6.5703125" style="10" bestFit="1" customWidth="1"/>
    <col min="778" max="781" width="6.7109375" style="10" customWidth="1"/>
    <col min="782" max="782" width="6.5703125" style="10" bestFit="1" customWidth="1"/>
    <col min="783" max="1024" width="11.42578125" style="10"/>
    <col min="1025" max="1025" width="4" style="10" customWidth="1"/>
    <col min="1026" max="1026" width="58.85546875" style="10" customWidth="1"/>
    <col min="1027" max="1031" width="7.140625" style="10" customWidth="1"/>
    <col min="1032" max="1033" width="6.5703125" style="10" bestFit="1" customWidth="1"/>
    <col min="1034" max="1037" width="6.7109375" style="10" customWidth="1"/>
    <col min="1038" max="1038" width="6.5703125" style="10" bestFit="1" customWidth="1"/>
    <col min="1039" max="1280" width="11.42578125" style="10"/>
    <col min="1281" max="1281" width="4" style="10" customWidth="1"/>
    <col min="1282" max="1282" width="58.85546875" style="10" customWidth="1"/>
    <col min="1283" max="1287" width="7.140625" style="10" customWidth="1"/>
    <col min="1288" max="1289" width="6.5703125" style="10" bestFit="1" customWidth="1"/>
    <col min="1290" max="1293" width="6.7109375" style="10" customWidth="1"/>
    <col min="1294" max="1294" width="6.5703125" style="10" bestFit="1" customWidth="1"/>
    <col min="1295" max="1536" width="11.42578125" style="10"/>
    <col min="1537" max="1537" width="4" style="10" customWidth="1"/>
    <col min="1538" max="1538" width="58.85546875" style="10" customWidth="1"/>
    <col min="1539" max="1543" width="7.140625" style="10" customWidth="1"/>
    <col min="1544" max="1545" width="6.5703125" style="10" bestFit="1" customWidth="1"/>
    <col min="1546" max="1549" width="6.7109375" style="10" customWidth="1"/>
    <col min="1550" max="1550" width="6.5703125" style="10" bestFit="1" customWidth="1"/>
    <col min="1551" max="1792" width="11.42578125" style="10"/>
    <col min="1793" max="1793" width="4" style="10" customWidth="1"/>
    <col min="1794" max="1794" width="58.85546875" style="10" customWidth="1"/>
    <col min="1795" max="1799" width="7.140625" style="10" customWidth="1"/>
    <col min="1800" max="1801" width="6.5703125" style="10" bestFit="1" customWidth="1"/>
    <col min="1802" max="1805" width="6.7109375" style="10" customWidth="1"/>
    <col min="1806" max="1806" width="6.5703125" style="10" bestFit="1" customWidth="1"/>
    <col min="1807" max="2048" width="11.42578125" style="10"/>
    <col min="2049" max="2049" width="4" style="10" customWidth="1"/>
    <col min="2050" max="2050" width="58.85546875" style="10" customWidth="1"/>
    <col min="2051" max="2055" width="7.140625" style="10" customWidth="1"/>
    <col min="2056" max="2057" width="6.5703125" style="10" bestFit="1" customWidth="1"/>
    <col min="2058" max="2061" width="6.7109375" style="10" customWidth="1"/>
    <col min="2062" max="2062" width="6.5703125" style="10" bestFit="1" customWidth="1"/>
    <col min="2063" max="2304" width="11.42578125" style="10"/>
    <col min="2305" max="2305" width="4" style="10" customWidth="1"/>
    <col min="2306" max="2306" width="58.85546875" style="10" customWidth="1"/>
    <col min="2307" max="2311" width="7.140625" style="10" customWidth="1"/>
    <col min="2312" max="2313" width="6.5703125" style="10" bestFit="1" customWidth="1"/>
    <col min="2314" max="2317" width="6.7109375" style="10" customWidth="1"/>
    <col min="2318" max="2318" width="6.5703125" style="10" bestFit="1" customWidth="1"/>
    <col min="2319" max="2560" width="11.42578125" style="10"/>
    <col min="2561" max="2561" width="4" style="10" customWidth="1"/>
    <col min="2562" max="2562" width="58.85546875" style="10" customWidth="1"/>
    <col min="2563" max="2567" width="7.140625" style="10" customWidth="1"/>
    <col min="2568" max="2569" width="6.5703125" style="10" bestFit="1" customWidth="1"/>
    <col min="2570" max="2573" width="6.7109375" style="10" customWidth="1"/>
    <col min="2574" max="2574" width="6.5703125" style="10" bestFit="1" customWidth="1"/>
    <col min="2575" max="2816" width="11.42578125" style="10"/>
    <col min="2817" max="2817" width="4" style="10" customWidth="1"/>
    <col min="2818" max="2818" width="58.85546875" style="10" customWidth="1"/>
    <col min="2819" max="2823" width="7.140625" style="10" customWidth="1"/>
    <col min="2824" max="2825" width="6.5703125" style="10" bestFit="1" customWidth="1"/>
    <col min="2826" max="2829" width="6.7109375" style="10" customWidth="1"/>
    <col min="2830" max="2830" width="6.5703125" style="10" bestFit="1" customWidth="1"/>
    <col min="2831" max="3072" width="11.42578125" style="10"/>
    <col min="3073" max="3073" width="4" style="10" customWidth="1"/>
    <col min="3074" max="3074" width="58.85546875" style="10" customWidth="1"/>
    <col min="3075" max="3079" width="7.140625" style="10" customWidth="1"/>
    <col min="3080" max="3081" width="6.5703125" style="10" bestFit="1" customWidth="1"/>
    <col min="3082" max="3085" width="6.7109375" style="10" customWidth="1"/>
    <col min="3086" max="3086" width="6.5703125" style="10" bestFit="1" customWidth="1"/>
    <col min="3087" max="3328" width="11.42578125" style="10"/>
    <col min="3329" max="3329" width="4" style="10" customWidth="1"/>
    <col min="3330" max="3330" width="58.85546875" style="10" customWidth="1"/>
    <col min="3331" max="3335" width="7.140625" style="10" customWidth="1"/>
    <col min="3336" max="3337" width="6.5703125" style="10" bestFit="1" customWidth="1"/>
    <col min="3338" max="3341" width="6.7109375" style="10" customWidth="1"/>
    <col min="3342" max="3342" width="6.5703125" style="10" bestFit="1" customWidth="1"/>
    <col min="3343" max="3584" width="11.42578125" style="10"/>
    <col min="3585" max="3585" width="4" style="10" customWidth="1"/>
    <col min="3586" max="3586" width="58.85546875" style="10" customWidth="1"/>
    <col min="3587" max="3591" width="7.140625" style="10" customWidth="1"/>
    <col min="3592" max="3593" width="6.5703125" style="10" bestFit="1" customWidth="1"/>
    <col min="3594" max="3597" width="6.7109375" style="10" customWidth="1"/>
    <col min="3598" max="3598" width="6.5703125" style="10" bestFit="1" customWidth="1"/>
    <col min="3599" max="3840" width="11.42578125" style="10"/>
    <col min="3841" max="3841" width="4" style="10" customWidth="1"/>
    <col min="3842" max="3842" width="58.85546875" style="10" customWidth="1"/>
    <col min="3843" max="3847" width="7.140625" style="10" customWidth="1"/>
    <col min="3848" max="3849" width="6.5703125" style="10" bestFit="1" customWidth="1"/>
    <col min="3850" max="3853" width="6.7109375" style="10" customWidth="1"/>
    <col min="3854" max="3854" width="6.5703125" style="10" bestFit="1" customWidth="1"/>
    <col min="3855" max="4096" width="11.42578125" style="10"/>
    <col min="4097" max="4097" width="4" style="10" customWidth="1"/>
    <col min="4098" max="4098" width="58.85546875" style="10" customWidth="1"/>
    <col min="4099" max="4103" width="7.140625" style="10" customWidth="1"/>
    <col min="4104" max="4105" width="6.5703125" style="10" bestFit="1" customWidth="1"/>
    <col min="4106" max="4109" width="6.7109375" style="10" customWidth="1"/>
    <col min="4110" max="4110" width="6.5703125" style="10" bestFit="1" customWidth="1"/>
    <col min="4111" max="4352" width="11.42578125" style="10"/>
    <col min="4353" max="4353" width="4" style="10" customWidth="1"/>
    <col min="4354" max="4354" width="58.85546875" style="10" customWidth="1"/>
    <col min="4355" max="4359" width="7.140625" style="10" customWidth="1"/>
    <col min="4360" max="4361" width="6.5703125" style="10" bestFit="1" customWidth="1"/>
    <col min="4362" max="4365" width="6.7109375" style="10" customWidth="1"/>
    <col min="4366" max="4366" width="6.5703125" style="10" bestFit="1" customWidth="1"/>
    <col min="4367" max="4608" width="11.42578125" style="10"/>
    <col min="4609" max="4609" width="4" style="10" customWidth="1"/>
    <col min="4610" max="4610" width="58.85546875" style="10" customWidth="1"/>
    <col min="4611" max="4615" width="7.140625" style="10" customWidth="1"/>
    <col min="4616" max="4617" width="6.5703125" style="10" bestFit="1" customWidth="1"/>
    <col min="4618" max="4621" width="6.7109375" style="10" customWidth="1"/>
    <col min="4622" max="4622" width="6.5703125" style="10" bestFit="1" customWidth="1"/>
    <col min="4623" max="4864" width="11.42578125" style="10"/>
    <col min="4865" max="4865" width="4" style="10" customWidth="1"/>
    <col min="4866" max="4866" width="58.85546875" style="10" customWidth="1"/>
    <col min="4867" max="4871" width="7.140625" style="10" customWidth="1"/>
    <col min="4872" max="4873" width="6.5703125" style="10" bestFit="1" customWidth="1"/>
    <col min="4874" max="4877" width="6.7109375" style="10" customWidth="1"/>
    <col min="4878" max="4878" width="6.5703125" style="10" bestFit="1" customWidth="1"/>
    <col min="4879" max="5120" width="11.42578125" style="10"/>
    <col min="5121" max="5121" width="4" style="10" customWidth="1"/>
    <col min="5122" max="5122" width="58.85546875" style="10" customWidth="1"/>
    <col min="5123" max="5127" width="7.140625" style="10" customWidth="1"/>
    <col min="5128" max="5129" width="6.5703125" style="10" bestFit="1" customWidth="1"/>
    <col min="5130" max="5133" width="6.7109375" style="10" customWidth="1"/>
    <col min="5134" max="5134" width="6.5703125" style="10" bestFit="1" customWidth="1"/>
    <col min="5135" max="5376" width="11.42578125" style="10"/>
    <col min="5377" max="5377" width="4" style="10" customWidth="1"/>
    <col min="5378" max="5378" width="58.85546875" style="10" customWidth="1"/>
    <col min="5379" max="5383" width="7.140625" style="10" customWidth="1"/>
    <col min="5384" max="5385" width="6.5703125" style="10" bestFit="1" customWidth="1"/>
    <col min="5386" max="5389" width="6.7109375" style="10" customWidth="1"/>
    <col min="5390" max="5390" width="6.5703125" style="10" bestFit="1" customWidth="1"/>
    <col min="5391" max="5632" width="11.42578125" style="10"/>
    <col min="5633" max="5633" width="4" style="10" customWidth="1"/>
    <col min="5634" max="5634" width="58.85546875" style="10" customWidth="1"/>
    <col min="5635" max="5639" width="7.140625" style="10" customWidth="1"/>
    <col min="5640" max="5641" width="6.5703125" style="10" bestFit="1" customWidth="1"/>
    <col min="5642" max="5645" width="6.7109375" style="10" customWidth="1"/>
    <col min="5646" max="5646" width="6.5703125" style="10" bestFit="1" customWidth="1"/>
    <col min="5647" max="5888" width="11.42578125" style="10"/>
    <col min="5889" max="5889" width="4" style="10" customWidth="1"/>
    <col min="5890" max="5890" width="58.85546875" style="10" customWidth="1"/>
    <col min="5891" max="5895" width="7.140625" style="10" customWidth="1"/>
    <col min="5896" max="5897" width="6.5703125" style="10" bestFit="1" customWidth="1"/>
    <col min="5898" max="5901" width="6.7109375" style="10" customWidth="1"/>
    <col min="5902" max="5902" width="6.5703125" style="10" bestFit="1" customWidth="1"/>
    <col min="5903" max="6144" width="11.42578125" style="10"/>
    <col min="6145" max="6145" width="4" style="10" customWidth="1"/>
    <col min="6146" max="6146" width="58.85546875" style="10" customWidth="1"/>
    <col min="6147" max="6151" width="7.140625" style="10" customWidth="1"/>
    <col min="6152" max="6153" width="6.5703125" style="10" bestFit="1" customWidth="1"/>
    <col min="6154" max="6157" width="6.7109375" style="10" customWidth="1"/>
    <col min="6158" max="6158" width="6.5703125" style="10" bestFit="1" customWidth="1"/>
    <col min="6159" max="6400" width="11.42578125" style="10"/>
    <col min="6401" max="6401" width="4" style="10" customWidth="1"/>
    <col min="6402" max="6402" width="58.85546875" style="10" customWidth="1"/>
    <col min="6403" max="6407" width="7.140625" style="10" customWidth="1"/>
    <col min="6408" max="6409" width="6.5703125" style="10" bestFit="1" customWidth="1"/>
    <col min="6410" max="6413" width="6.7109375" style="10" customWidth="1"/>
    <col min="6414" max="6414" width="6.5703125" style="10" bestFit="1" customWidth="1"/>
    <col min="6415" max="6656" width="11.42578125" style="10"/>
    <col min="6657" max="6657" width="4" style="10" customWidth="1"/>
    <col min="6658" max="6658" width="58.85546875" style="10" customWidth="1"/>
    <col min="6659" max="6663" width="7.140625" style="10" customWidth="1"/>
    <col min="6664" max="6665" width="6.5703125" style="10" bestFit="1" customWidth="1"/>
    <col min="6666" max="6669" width="6.7109375" style="10" customWidth="1"/>
    <col min="6670" max="6670" width="6.5703125" style="10" bestFit="1" customWidth="1"/>
    <col min="6671" max="6912" width="11.42578125" style="10"/>
    <col min="6913" max="6913" width="4" style="10" customWidth="1"/>
    <col min="6914" max="6914" width="58.85546875" style="10" customWidth="1"/>
    <col min="6915" max="6919" width="7.140625" style="10" customWidth="1"/>
    <col min="6920" max="6921" width="6.5703125" style="10" bestFit="1" customWidth="1"/>
    <col min="6922" max="6925" width="6.7109375" style="10" customWidth="1"/>
    <col min="6926" max="6926" width="6.5703125" style="10" bestFit="1" customWidth="1"/>
    <col min="6927" max="7168" width="11.42578125" style="10"/>
    <col min="7169" max="7169" width="4" style="10" customWidth="1"/>
    <col min="7170" max="7170" width="58.85546875" style="10" customWidth="1"/>
    <col min="7171" max="7175" width="7.140625" style="10" customWidth="1"/>
    <col min="7176" max="7177" width="6.5703125" style="10" bestFit="1" customWidth="1"/>
    <col min="7178" max="7181" width="6.7109375" style="10" customWidth="1"/>
    <col min="7182" max="7182" width="6.5703125" style="10" bestFit="1" customWidth="1"/>
    <col min="7183" max="7424" width="11.42578125" style="10"/>
    <col min="7425" max="7425" width="4" style="10" customWidth="1"/>
    <col min="7426" max="7426" width="58.85546875" style="10" customWidth="1"/>
    <col min="7427" max="7431" width="7.140625" style="10" customWidth="1"/>
    <col min="7432" max="7433" width="6.5703125" style="10" bestFit="1" customWidth="1"/>
    <col min="7434" max="7437" width="6.7109375" style="10" customWidth="1"/>
    <col min="7438" max="7438" width="6.5703125" style="10" bestFit="1" customWidth="1"/>
    <col min="7439" max="7680" width="11.42578125" style="10"/>
    <col min="7681" max="7681" width="4" style="10" customWidth="1"/>
    <col min="7682" max="7682" width="58.85546875" style="10" customWidth="1"/>
    <col min="7683" max="7687" width="7.140625" style="10" customWidth="1"/>
    <col min="7688" max="7689" width="6.5703125" style="10" bestFit="1" customWidth="1"/>
    <col min="7690" max="7693" width="6.7109375" style="10" customWidth="1"/>
    <col min="7694" max="7694" width="6.5703125" style="10" bestFit="1" customWidth="1"/>
    <col min="7695" max="7936" width="11.42578125" style="10"/>
    <col min="7937" max="7937" width="4" style="10" customWidth="1"/>
    <col min="7938" max="7938" width="58.85546875" style="10" customWidth="1"/>
    <col min="7939" max="7943" width="7.140625" style="10" customWidth="1"/>
    <col min="7944" max="7945" width="6.5703125" style="10" bestFit="1" customWidth="1"/>
    <col min="7946" max="7949" width="6.7109375" style="10" customWidth="1"/>
    <col min="7950" max="7950" width="6.5703125" style="10" bestFit="1" customWidth="1"/>
    <col min="7951" max="8192" width="11.42578125" style="10"/>
    <col min="8193" max="8193" width="4" style="10" customWidth="1"/>
    <col min="8194" max="8194" width="58.85546875" style="10" customWidth="1"/>
    <col min="8195" max="8199" width="7.140625" style="10" customWidth="1"/>
    <col min="8200" max="8201" width="6.5703125" style="10" bestFit="1" customWidth="1"/>
    <col min="8202" max="8205" width="6.7109375" style="10" customWidth="1"/>
    <col min="8206" max="8206" width="6.5703125" style="10" bestFit="1" customWidth="1"/>
    <col min="8207" max="8448" width="11.42578125" style="10"/>
    <col min="8449" max="8449" width="4" style="10" customWidth="1"/>
    <col min="8450" max="8450" width="58.85546875" style="10" customWidth="1"/>
    <col min="8451" max="8455" width="7.140625" style="10" customWidth="1"/>
    <col min="8456" max="8457" width="6.5703125" style="10" bestFit="1" customWidth="1"/>
    <col min="8458" max="8461" width="6.7109375" style="10" customWidth="1"/>
    <col min="8462" max="8462" width="6.5703125" style="10" bestFit="1" customWidth="1"/>
    <col min="8463" max="8704" width="11.42578125" style="10"/>
    <col min="8705" max="8705" width="4" style="10" customWidth="1"/>
    <col min="8706" max="8706" width="58.85546875" style="10" customWidth="1"/>
    <col min="8707" max="8711" width="7.140625" style="10" customWidth="1"/>
    <col min="8712" max="8713" width="6.5703125" style="10" bestFit="1" customWidth="1"/>
    <col min="8714" max="8717" width="6.7109375" style="10" customWidth="1"/>
    <col min="8718" max="8718" width="6.5703125" style="10" bestFit="1" customWidth="1"/>
    <col min="8719" max="8960" width="11.42578125" style="10"/>
    <col min="8961" max="8961" width="4" style="10" customWidth="1"/>
    <col min="8962" max="8962" width="58.85546875" style="10" customWidth="1"/>
    <col min="8963" max="8967" width="7.140625" style="10" customWidth="1"/>
    <col min="8968" max="8969" width="6.5703125" style="10" bestFit="1" customWidth="1"/>
    <col min="8970" max="8973" width="6.7109375" style="10" customWidth="1"/>
    <col min="8974" max="8974" width="6.5703125" style="10" bestFit="1" customWidth="1"/>
    <col min="8975" max="9216" width="11.42578125" style="10"/>
    <col min="9217" max="9217" width="4" style="10" customWidth="1"/>
    <col min="9218" max="9218" width="58.85546875" style="10" customWidth="1"/>
    <col min="9219" max="9223" width="7.140625" style="10" customWidth="1"/>
    <col min="9224" max="9225" width="6.5703125" style="10" bestFit="1" customWidth="1"/>
    <col min="9226" max="9229" width="6.7109375" style="10" customWidth="1"/>
    <col min="9230" max="9230" width="6.5703125" style="10" bestFit="1" customWidth="1"/>
    <col min="9231" max="9472" width="11.42578125" style="10"/>
    <col min="9473" max="9473" width="4" style="10" customWidth="1"/>
    <col min="9474" max="9474" width="58.85546875" style="10" customWidth="1"/>
    <col min="9475" max="9479" width="7.140625" style="10" customWidth="1"/>
    <col min="9480" max="9481" width="6.5703125" style="10" bestFit="1" customWidth="1"/>
    <col min="9482" max="9485" width="6.7109375" style="10" customWidth="1"/>
    <col min="9486" max="9486" width="6.5703125" style="10" bestFit="1" customWidth="1"/>
    <col min="9487" max="9728" width="11.42578125" style="10"/>
    <col min="9729" max="9729" width="4" style="10" customWidth="1"/>
    <col min="9730" max="9730" width="58.85546875" style="10" customWidth="1"/>
    <col min="9731" max="9735" width="7.140625" style="10" customWidth="1"/>
    <col min="9736" max="9737" width="6.5703125" style="10" bestFit="1" customWidth="1"/>
    <col min="9738" max="9741" width="6.7109375" style="10" customWidth="1"/>
    <col min="9742" max="9742" width="6.5703125" style="10" bestFit="1" customWidth="1"/>
    <col min="9743" max="9984" width="11.42578125" style="10"/>
    <col min="9985" max="9985" width="4" style="10" customWidth="1"/>
    <col min="9986" max="9986" width="58.85546875" style="10" customWidth="1"/>
    <col min="9987" max="9991" width="7.140625" style="10" customWidth="1"/>
    <col min="9992" max="9993" width="6.5703125" style="10" bestFit="1" customWidth="1"/>
    <col min="9994" max="9997" width="6.7109375" style="10" customWidth="1"/>
    <col min="9998" max="9998" width="6.5703125" style="10" bestFit="1" customWidth="1"/>
    <col min="9999" max="10240" width="11.42578125" style="10"/>
    <col min="10241" max="10241" width="4" style="10" customWidth="1"/>
    <col min="10242" max="10242" width="58.85546875" style="10" customWidth="1"/>
    <col min="10243" max="10247" width="7.140625" style="10" customWidth="1"/>
    <col min="10248" max="10249" width="6.5703125" style="10" bestFit="1" customWidth="1"/>
    <col min="10250" max="10253" width="6.7109375" style="10" customWidth="1"/>
    <col min="10254" max="10254" width="6.5703125" style="10" bestFit="1" customWidth="1"/>
    <col min="10255" max="10496" width="11.42578125" style="10"/>
    <col min="10497" max="10497" width="4" style="10" customWidth="1"/>
    <col min="10498" max="10498" width="58.85546875" style="10" customWidth="1"/>
    <col min="10499" max="10503" width="7.140625" style="10" customWidth="1"/>
    <col min="10504" max="10505" width="6.5703125" style="10" bestFit="1" customWidth="1"/>
    <col min="10506" max="10509" width="6.7109375" style="10" customWidth="1"/>
    <col min="10510" max="10510" width="6.5703125" style="10" bestFit="1" customWidth="1"/>
    <col min="10511" max="10752" width="11.42578125" style="10"/>
    <col min="10753" max="10753" width="4" style="10" customWidth="1"/>
    <col min="10754" max="10754" width="58.85546875" style="10" customWidth="1"/>
    <col min="10755" max="10759" width="7.140625" style="10" customWidth="1"/>
    <col min="10760" max="10761" width="6.5703125" style="10" bestFit="1" customWidth="1"/>
    <col min="10762" max="10765" width="6.7109375" style="10" customWidth="1"/>
    <col min="10766" max="10766" width="6.5703125" style="10" bestFit="1" customWidth="1"/>
    <col min="10767" max="11008" width="11.42578125" style="10"/>
    <col min="11009" max="11009" width="4" style="10" customWidth="1"/>
    <col min="11010" max="11010" width="58.85546875" style="10" customWidth="1"/>
    <col min="11011" max="11015" width="7.140625" style="10" customWidth="1"/>
    <col min="11016" max="11017" width="6.5703125" style="10" bestFit="1" customWidth="1"/>
    <col min="11018" max="11021" width="6.7109375" style="10" customWidth="1"/>
    <col min="11022" max="11022" width="6.5703125" style="10" bestFit="1" customWidth="1"/>
    <col min="11023" max="11264" width="11.42578125" style="10"/>
    <col min="11265" max="11265" width="4" style="10" customWidth="1"/>
    <col min="11266" max="11266" width="58.85546875" style="10" customWidth="1"/>
    <col min="11267" max="11271" width="7.140625" style="10" customWidth="1"/>
    <col min="11272" max="11273" width="6.5703125" style="10" bestFit="1" customWidth="1"/>
    <col min="11274" max="11277" width="6.7109375" style="10" customWidth="1"/>
    <col min="11278" max="11278" width="6.5703125" style="10" bestFit="1" customWidth="1"/>
    <col min="11279" max="11520" width="11.42578125" style="10"/>
    <col min="11521" max="11521" width="4" style="10" customWidth="1"/>
    <col min="11522" max="11522" width="58.85546875" style="10" customWidth="1"/>
    <col min="11523" max="11527" width="7.140625" style="10" customWidth="1"/>
    <col min="11528" max="11529" width="6.5703125" style="10" bestFit="1" customWidth="1"/>
    <col min="11530" max="11533" width="6.7109375" style="10" customWidth="1"/>
    <col min="11534" max="11534" width="6.5703125" style="10" bestFit="1" customWidth="1"/>
    <col min="11535" max="11776" width="11.42578125" style="10"/>
    <col min="11777" max="11777" width="4" style="10" customWidth="1"/>
    <col min="11778" max="11778" width="58.85546875" style="10" customWidth="1"/>
    <col min="11779" max="11783" width="7.140625" style="10" customWidth="1"/>
    <col min="11784" max="11785" width="6.5703125" style="10" bestFit="1" customWidth="1"/>
    <col min="11786" max="11789" width="6.7109375" style="10" customWidth="1"/>
    <col min="11790" max="11790" width="6.5703125" style="10" bestFit="1" customWidth="1"/>
    <col min="11791" max="12032" width="11.42578125" style="10"/>
    <col min="12033" max="12033" width="4" style="10" customWidth="1"/>
    <col min="12034" max="12034" width="58.85546875" style="10" customWidth="1"/>
    <col min="12035" max="12039" width="7.140625" style="10" customWidth="1"/>
    <col min="12040" max="12041" width="6.5703125" style="10" bestFit="1" customWidth="1"/>
    <col min="12042" max="12045" width="6.7109375" style="10" customWidth="1"/>
    <col min="12046" max="12046" width="6.5703125" style="10" bestFit="1" customWidth="1"/>
    <col min="12047" max="12288" width="11.42578125" style="10"/>
    <col min="12289" max="12289" width="4" style="10" customWidth="1"/>
    <col min="12290" max="12290" width="58.85546875" style="10" customWidth="1"/>
    <col min="12291" max="12295" width="7.140625" style="10" customWidth="1"/>
    <col min="12296" max="12297" width="6.5703125" style="10" bestFit="1" customWidth="1"/>
    <col min="12298" max="12301" width="6.7109375" style="10" customWidth="1"/>
    <col min="12302" max="12302" width="6.5703125" style="10" bestFit="1" customWidth="1"/>
    <col min="12303" max="12544" width="11.42578125" style="10"/>
    <col min="12545" max="12545" width="4" style="10" customWidth="1"/>
    <col min="12546" max="12546" width="58.85546875" style="10" customWidth="1"/>
    <col min="12547" max="12551" width="7.140625" style="10" customWidth="1"/>
    <col min="12552" max="12553" width="6.5703125" style="10" bestFit="1" customWidth="1"/>
    <col min="12554" max="12557" width="6.7109375" style="10" customWidth="1"/>
    <col min="12558" max="12558" width="6.5703125" style="10" bestFit="1" customWidth="1"/>
    <col min="12559" max="12800" width="11.42578125" style="10"/>
    <col min="12801" max="12801" width="4" style="10" customWidth="1"/>
    <col min="12802" max="12802" width="58.85546875" style="10" customWidth="1"/>
    <col min="12803" max="12807" width="7.140625" style="10" customWidth="1"/>
    <col min="12808" max="12809" width="6.5703125" style="10" bestFit="1" customWidth="1"/>
    <col min="12810" max="12813" width="6.7109375" style="10" customWidth="1"/>
    <col min="12814" max="12814" width="6.5703125" style="10" bestFit="1" customWidth="1"/>
    <col min="12815" max="13056" width="11.42578125" style="10"/>
    <col min="13057" max="13057" width="4" style="10" customWidth="1"/>
    <col min="13058" max="13058" width="58.85546875" style="10" customWidth="1"/>
    <col min="13059" max="13063" width="7.140625" style="10" customWidth="1"/>
    <col min="13064" max="13065" width="6.5703125" style="10" bestFit="1" customWidth="1"/>
    <col min="13066" max="13069" width="6.7109375" style="10" customWidth="1"/>
    <col min="13070" max="13070" width="6.5703125" style="10" bestFit="1" customWidth="1"/>
    <col min="13071" max="13312" width="11.42578125" style="10"/>
    <col min="13313" max="13313" width="4" style="10" customWidth="1"/>
    <col min="13314" max="13314" width="58.85546875" style="10" customWidth="1"/>
    <col min="13315" max="13319" width="7.140625" style="10" customWidth="1"/>
    <col min="13320" max="13321" width="6.5703125" style="10" bestFit="1" customWidth="1"/>
    <col min="13322" max="13325" width="6.7109375" style="10" customWidth="1"/>
    <col min="13326" max="13326" width="6.5703125" style="10" bestFit="1" customWidth="1"/>
    <col min="13327" max="13568" width="11.42578125" style="10"/>
    <col min="13569" max="13569" width="4" style="10" customWidth="1"/>
    <col min="13570" max="13570" width="58.85546875" style="10" customWidth="1"/>
    <col min="13571" max="13575" width="7.140625" style="10" customWidth="1"/>
    <col min="13576" max="13577" width="6.5703125" style="10" bestFit="1" customWidth="1"/>
    <col min="13578" max="13581" width="6.7109375" style="10" customWidth="1"/>
    <col min="13582" max="13582" width="6.5703125" style="10" bestFit="1" customWidth="1"/>
    <col min="13583" max="13824" width="11.42578125" style="10"/>
    <col min="13825" max="13825" width="4" style="10" customWidth="1"/>
    <col min="13826" max="13826" width="58.85546875" style="10" customWidth="1"/>
    <col min="13827" max="13831" width="7.140625" style="10" customWidth="1"/>
    <col min="13832" max="13833" width="6.5703125" style="10" bestFit="1" customWidth="1"/>
    <col min="13834" max="13837" width="6.7109375" style="10" customWidth="1"/>
    <col min="13838" max="13838" width="6.5703125" style="10" bestFit="1" customWidth="1"/>
    <col min="13839" max="14080" width="11.42578125" style="10"/>
    <col min="14081" max="14081" width="4" style="10" customWidth="1"/>
    <col min="14082" max="14082" width="58.85546875" style="10" customWidth="1"/>
    <col min="14083" max="14087" width="7.140625" style="10" customWidth="1"/>
    <col min="14088" max="14089" width="6.5703125" style="10" bestFit="1" customWidth="1"/>
    <col min="14090" max="14093" width="6.7109375" style="10" customWidth="1"/>
    <col min="14094" max="14094" width="6.5703125" style="10" bestFit="1" customWidth="1"/>
    <col min="14095" max="14336" width="11.42578125" style="10"/>
    <col min="14337" max="14337" width="4" style="10" customWidth="1"/>
    <col min="14338" max="14338" width="58.85546875" style="10" customWidth="1"/>
    <col min="14339" max="14343" width="7.140625" style="10" customWidth="1"/>
    <col min="14344" max="14345" width="6.5703125" style="10" bestFit="1" customWidth="1"/>
    <col min="14346" max="14349" width="6.7109375" style="10" customWidth="1"/>
    <col min="14350" max="14350" width="6.5703125" style="10" bestFit="1" customWidth="1"/>
    <col min="14351" max="14592" width="11.42578125" style="10"/>
    <col min="14593" max="14593" width="4" style="10" customWidth="1"/>
    <col min="14594" max="14594" width="58.85546875" style="10" customWidth="1"/>
    <col min="14595" max="14599" width="7.140625" style="10" customWidth="1"/>
    <col min="14600" max="14601" width="6.5703125" style="10" bestFit="1" customWidth="1"/>
    <col min="14602" max="14605" width="6.7109375" style="10" customWidth="1"/>
    <col min="14606" max="14606" width="6.5703125" style="10" bestFit="1" customWidth="1"/>
    <col min="14607" max="14848" width="11.42578125" style="10"/>
    <col min="14849" max="14849" width="4" style="10" customWidth="1"/>
    <col min="14850" max="14850" width="58.85546875" style="10" customWidth="1"/>
    <col min="14851" max="14855" width="7.140625" style="10" customWidth="1"/>
    <col min="14856" max="14857" width="6.5703125" style="10" bestFit="1" customWidth="1"/>
    <col min="14858" max="14861" width="6.7109375" style="10" customWidth="1"/>
    <col min="14862" max="14862" width="6.5703125" style="10" bestFit="1" customWidth="1"/>
    <col min="14863" max="15104" width="11.42578125" style="10"/>
    <col min="15105" max="15105" width="4" style="10" customWidth="1"/>
    <col min="15106" max="15106" width="58.85546875" style="10" customWidth="1"/>
    <col min="15107" max="15111" width="7.140625" style="10" customWidth="1"/>
    <col min="15112" max="15113" width="6.5703125" style="10" bestFit="1" customWidth="1"/>
    <col min="15114" max="15117" width="6.7109375" style="10" customWidth="1"/>
    <col min="15118" max="15118" width="6.5703125" style="10" bestFit="1" customWidth="1"/>
    <col min="15119" max="15360" width="11.42578125" style="10"/>
    <col min="15361" max="15361" width="4" style="10" customWidth="1"/>
    <col min="15362" max="15362" width="58.85546875" style="10" customWidth="1"/>
    <col min="15363" max="15367" width="7.140625" style="10" customWidth="1"/>
    <col min="15368" max="15369" width="6.5703125" style="10" bestFit="1" customWidth="1"/>
    <col min="15370" max="15373" width="6.7109375" style="10" customWidth="1"/>
    <col min="15374" max="15374" width="6.5703125" style="10" bestFit="1" customWidth="1"/>
    <col min="15375" max="15616" width="11.42578125" style="10"/>
    <col min="15617" max="15617" width="4" style="10" customWidth="1"/>
    <col min="15618" max="15618" width="58.85546875" style="10" customWidth="1"/>
    <col min="15619" max="15623" width="7.140625" style="10" customWidth="1"/>
    <col min="15624" max="15625" width="6.5703125" style="10" bestFit="1" customWidth="1"/>
    <col min="15626" max="15629" width="6.7109375" style="10" customWidth="1"/>
    <col min="15630" max="15630" width="6.5703125" style="10" bestFit="1" customWidth="1"/>
    <col min="15631" max="15872" width="11.42578125" style="10"/>
    <col min="15873" max="15873" width="4" style="10" customWidth="1"/>
    <col min="15874" max="15874" width="58.85546875" style="10" customWidth="1"/>
    <col min="15875" max="15879" width="7.140625" style="10" customWidth="1"/>
    <col min="15880" max="15881" width="6.5703125" style="10" bestFit="1" customWidth="1"/>
    <col min="15882" max="15885" width="6.7109375" style="10" customWidth="1"/>
    <col min="15886" max="15886" width="6.5703125" style="10" bestFit="1" customWidth="1"/>
    <col min="15887" max="16128" width="11.42578125" style="10"/>
    <col min="16129" max="16129" width="4" style="10" customWidth="1"/>
    <col min="16130" max="16130" width="58.85546875" style="10" customWidth="1"/>
    <col min="16131" max="16135" width="7.140625" style="10" customWidth="1"/>
    <col min="16136" max="16137" width="6.5703125" style="10" bestFit="1" customWidth="1"/>
    <col min="16138" max="16141" width="6.7109375" style="10" customWidth="1"/>
    <col min="16142" max="16142" width="6.5703125" style="10" bestFit="1" customWidth="1"/>
    <col min="16143" max="16384" width="11.42578125" style="10"/>
  </cols>
  <sheetData>
    <row r="1" spans="1:17" s="3" customFormat="1" ht="15.75">
      <c r="A1" s="1" t="s">
        <v>38</v>
      </c>
      <c r="B1" s="1"/>
      <c r="C1" s="139"/>
      <c r="E1" s="139"/>
      <c r="F1" s="139"/>
      <c r="G1" s="140"/>
      <c r="H1" s="140"/>
      <c r="I1" s="139"/>
      <c r="J1" s="141"/>
      <c r="K1" s="141"/>
      <c r="L1" s="142"/>
      <c r="M1" s="141"/>
      <c r="N1" s="141"/>
      <c r="O1" s="141"/>
    </row>
    <row r="2" spans="1:17" ht="18.75" thickBot="1">
      <c r="A2" s="4" t="s">
        <v>1</v>
      </c>
      <c r="B2" s="4"/>
    </row>
    <row r="3" spans="1:17" customFormat="1" ht="13.5" thickBot="1">
      <c r="A3" s="247"/>
      <c r="B3" s="193" t="s">
        <v>2</v>
      </c>
      <c r="C3" s="32" t="s">
        <v>18</v>
      </c>
      <c r="D3" s="32" t="s">
        <v>19</v>
      </c>
      <c r="E3" s="32" t="s">
        <v>20</v>
      </c>
      <c r="F3" s="32" t="s">
        <v>21</v>
      </c>
      <c r="G3" s="32">
        <v>2014</v>
      </c>
      <c r="H3" s="32" t="s">
        <v>22</v>
      </c>
      <c r="I3" s="32" t="s">
        <v>23</v>
      </c>
      <c r="J3" s="32" t="s">
        <v>24</v>
      </c>
      <c r="K3" s="32" t="s">
        <v>25</v>
      </c>
      <c r="L3" s="32">
        <v>2015</v>
      </c>
      <c r="M3" s="32" t="s">
        <v>26</v>
      </c>
      <c r="N3" s="32" t="s">
        <v>27</v>
      </c>
      <c r="O3" s="32" t="s">
        <v>37</v>
      </c>
      <c r="P3" s="9" t="str">
        <f>GROUPE!P4</f>
        <v>Q4 16</v>
      </c>
      <c r="Q3" s="9">
        <f>GROUPE!Q4</f>
        <v>2016</v>
      </c>
    </row>
    <row r="4" spans="1:17" s="96" customFormat="1" ht="12.75" customHeight="1">
      <c r="A4" s="296" t="s">
        <v>39</v>
      </c>
      <c r="B4" s="296"/>
      <c r="C4" s="152"/>
      <c r="D4" s="152"/>
      <c r="E4" s="152"/>
      <c r="F4" s="152"/>
      <c r="G4" s="99"/>
      <c r="H4" s="99"/>
      <c r="I4" s="152"/>
      <c r="J4" s="152"/>
      <c r="K4" s="152"/>
      <c r="L4" s="153"/>
      <c r="M4" s="152"/>
      <c r="N4" s="152"/>
      <c r="O4" s="152"/>
      <c r="P4" s="154"/>
      <c r="Q4" s="154"/>
    </row>
    <row r="5" spans="1:17" s="59" customFormat="1">
      <c r="A5" s="36"/>
      <c r="B5" s="36" t="s">
        <v>4</v>
      </c>
      <c r="C5" s="178">
        <v>2127</v>
      </c>
      <c r="D5" s="61">
        <v>2295</v>
      </c>
      <c r="E5" s="61">
        <v>2115</v>
      </c>
      <c r="F5" s="61">
        <v>2189</v>
      </c>
      <c r="G5" s="61">
        <v>8726</v>
      </c>
      <c r="H5" s="61">
        <v>2604</v>
      </c>
      <c r="I5" s="61">
        <v>2691</v>
      </c>
      <c r="J5" s="61">
        <v>2015</v>
      </c>
      <c r="K5" s="61">
        <v>2192</v>
      </c>
      <c r="L5" s="61">
        <v>9502</v>
      </c>
      <c r="M5" s="61">
        <v>2357</v>
      </c>
      <c r="N5" s="61">
        <v>2435</v>
      </c>
      <c r="O5" s="61">
        <v>2292</v>
      </c>
      <c r="P5" s="63">
        <v>2225</v>
      </c>
      <c r="Q5" s="63">
        <v>9309</v>
      </c>
    </row>
    <row r="6" spans="1:17" s="55" customFormat="1">
      <c r="A6" s="34"/>
      <c r="B6" s="34" t="s">
        <v>5</v>
      </c>
      <c r="C6" s="160">
        <v>-1538</v>
      </c>
      <c r="D6" s="65">
        <v>-1546</v>
      </c>
      <c r="E6" s="65">
        <v>-1537</v>
      </c>
      <c r="F6" s="65">
        <v>-1677</v>
      </c>
      <c r="G6" s="65">
        <v>-6298</v>
      </c>
      <c r="H6" s="65">
        <v>-1874</v>
      </c>
      <c r="I6" s="65">
        <v>-1760</v>
      </c>
      <c r="J6" s="65">
        <v>-1562</v>
      </c>
      <c r="K6" s="65">
        <v>-1744</v>
      </c>
      <c r="L6" s="65">
        <v>-6940</v>
      </c>
      <c r="M6" s="65">
        <v>-1717</v>
      </c>
      <c r="N6" s="65">
        <v>-1753</v>
      </c>
      <c r="O6" s="65">
        <v>-1666</v>
      </c>
      <c r="P6" s="67">
        <v>-1751</v>
      </c>
      <c r="Q6" s="67">
        <v>-6887</v>
      </c>
    </row>
    <row r="7" spans="1:17" s="55" customFormat="1">
      <c r="A7" s="34"/>
      <c r="B7" s="34" t="s">
        <v>6</v>
      </c>
      <c r="C7" s="160">
        <v>589</v>
      </c>
      <c r="D7" s="68">
        <v>749</v>
      </c>
      <c r="E7" s="68">
        <v>578</v>
      </c>
      <c r="F7" s="68">
        <v>512</v>
      </c>
      <c r="G7" s="65">
        <v>2428</v>
      </c>
      <c r="H7" s="68">
        <v>730</v>
      </c>
      <c r="I7" s="68">
        <v>931</v>
      </c>
      <c r="J7" s="68">
        <v>453</v>
      </c>
      <c r="K7" s="68">
        <v>448</v>
      </c>
      <c r="L7" s="65">
        <v>2562</v>
      </c>
      <c r="M7" s="68">
        <v>640</v>
      </c>
      <c r="N7" s="68">
        <v>682</v>
      </c>
      <c r="O7" s="65">
        <v>626</v>
      </c>
      <c r="P7" s="67">
        <v>474</v>
      </c>
      <c r="Q7" s="67">
        <v>2422</v>
      </c>
    </row>
    <row r="8" spans="1:17" s="55" customFormat="1">
      <c r="A8" s="34"/>
      <c r="B8" s="34" t="s">
        <v>7</v>
      </c>
      <c r="C8" s="160">
        <v>-54</v>
      </c>
      <c r="D8" s="68">
        <v>28</v>
      </c>
      <c r="E8" s="68">
        <v>-27</v>
      </c>
      <c r="F8" s="68">
        <v>-28</v>
      </c>
      <c r="G8" s="68">
        <v>-81</v>
      </c>
      <c r="H8" s="68">
        <v>-50</v>
      </c>
      <c r="I8" s="68">
        <v>-56</v>
      </c>
      <c r="J8" s="68">
        <v>-68</v>
      </c>
      <c r="K8" s="68">
        <v>-230</v>
      </c>
      <c r="L8" s="68">
        <v>-404</v>
      </c>
      <c r="M8" s="68">
        <v>-140</v>
      </c>
      <c r="N8" s="68">
        <v>-106</v>
      </c>
      <c r="O8" s="65">
        <v>-36</v>
      </c>
      <c r="P8" s="67">
        <v>14</v>
      </c>
      <c r="Q8" s="67">
        <v>-268</v>
      </c>
    </row>
    <row r="9" spans="1:17" s="53" customFormat="1">
      <c r="A9" s="33"/>
      <c r="B9" s="34" t="s">
        <v>8</v>
      </c>
      <c r="C9" s="160">
        <v>535</v>
      </c>
      <c r="D9" s="68">
        <v>777</v>
      </c>
      <c r="E9" s="68">
        <v>551</v>
      </c>
      <c r="F9" s="68">
        <v>484</v>
      </c>
      <c r="G9" s="65">
        <v>2347</v>
      </c>
      <c r="H9" s="68">
        <v>680</v>
      </c>
      <c r="I9" s="68">
        <v>875</v>
      </c>
      <c r="J9" s="68">
        <v>385</v>
      </c>
      <c r="K9" s="68">
        <v>218</v>
      </c>
      <c r="L9" s="65">
        <v>2158</v>
      </c>
      <c r="M9" s="68">
        <v>500</v>
      </c>
      <c r="N9" s="68">
        <v>576</v>
      </c>
      <c r="O9" s="65">
        <v>590</v>
      </c>
      <c r="P9" s="67">
        <v>488</v>
      </c>
      <c r="Q9" s="67">
        <v>2154</v>
      </c>
    </row>
    <row r="10" spans="1:17" s="179" customFormat="1" ht="25.5">
      <c r="A10" s="263"/>
      <c r="B10" s="38" t="s">
        <v>9</v>
      </c>
      <c r="C10" s="160">
        <v>25</v>
      </c>
      <c r="D10" s="68">
        <v>19</v>
      </c>
      <c r="E10" s="68">
        <v>28</v>
      </c>
      <c r="F10" s="68">
        <v>26</v>
      </c>
      <c r="G10" s="68">
        <v>98</v>
      </c>
      <c r="H10" s="68">
        <v>37</v>
      </c>
      <c r="I10" s="68">
        <v>19</v>
      </c>
      <c r="J10" s="68">
        <v>31</v>
      </c>
      <c r="K10" s="68">
        <v>8</v>
      </c>
      <c r="L10" s="68">
        <v>95</v>
      </c>
      <c r="M10" s="68">
        <v>10</v>
      </c>
      <c r="N10" s="68">
        <v>5</v>
      </c>
      <c r="O10" s="65">
        <v>4</v>
      </c>
      <c r="P10" s="67">
        <v>11</v>
      </c>
      <c r="Q10" s="67">
        <v>30</v>
      </c>
    </row>
    <row r="11" spans="1:17" s="53" customFormat="1">
      <c r="A11" s="33"/>
      <c r="B11" s="34" t="s">
        <v>10</v>
      </c>
      <c r="C11" s="160"/>
      <c r="D11" s="68">
        <v>-5</v>
      </c>
      <c r="E11" s="68">
        <v>0</v>
      </c>
      <c r="F11" s="68">
        <v>0</v>
      </c>
      <c r="G11" s="68">
        <v>-5</v>
      </c>
      <c r="H11" s="68">
        <v>-1</v>
      </c>
      <c r="I11" s="68">
        <v>8</v>
      </c>
      <c r="J11" s="68">
        <v>-1</v>
      </c>
      <c r="K11" s="68">
        <v>91</v>
      </c>
      <c r="L11" s="68">
        <v>97</v>
      </c>
      <c r="M11" s="68">
        <v>-12</v>
      </c>
      <c r="N11" s="68">
        <v>1</v>
      </c>
      <c r="O11" s="65">
        <v>40</v>
      </c>
      <c r="P11" s="67">
        <v>-5</v>
      </c>
      <c r="Q11" s="67">
        <v>24</v>
      </c>
    </row>
    <row r="12" spans="1:17" s="55" customFormat="1">
      <c r="A12" s="34"/>
      <c r="B12" s="34" t="s">
        <v>11</v>
      </c>
      <c r="C12" s="160">
        <v>0</v>
      </c>
      <c r="D12" s="68">
        <v>0</v>
      </c>
      <c r="E12" s="68">
        <v>0</v>
      </c>
      <c r="F12" s="68">
        <v>0</v>
      </c>
      <c r="G12" s="68">
        <v>0</v>
      </c>
      <c r="H12" s="68"/>
      <c r="I12" s="72"/>
      <c r="J12" s="72"/>
      <c r="K12" s="72"/>
      <c r="L12" s="72"/>
      <c r="M12" s="72"/>
      <c r="N12" s="72"/>
      <c r="O12" s="279"/>
      <c r="P12" s="239"/>
      <c r="Q12" s="239"/>
    </row>
    <row r="13" spans="1:17" s="55" customFormat="1">
      <c r="A13" s="34"/>
      <c r="B13" s="34" t="s">
        <v>12</v>
      </c>
      <c r="C13" s="160">
        <v>-127</v>
      </c>
      <c r="D13" s="68">
        <v>-186</v>
      </c>
      <c r="E13" s="68">
        <v>-118</v>
      </c>
      <c r="F13" s="68">
        <v>-84</v>
      </c>
      <c r="G13" s="68">
        <v>-515</v>
      </c>
      <c r="H13" s="68">
        <v>-180</v>
      </c>
      <c r="I13" s="68">
        <v>-195</v>
      </c>
      <c r="J13" s="68">
        <v>-81</v>
      </c>
      <c r="K13" s="68">
        <v>-26</v>
      </c>
      <c r="L13" s="68">
        <v>-482</v>
      </c>
      <c r="M13" s="68">
        <v>-40</v>
      </c>
      <c r="N13" s="68">
        <v>-129</v>
      </c>
      <c r="O13" s="65">
        <v>-161</v>
      </c>
      <c r="P13" s="67">
        <v>-56</v>
      </c>
      <c r="Q13" s="67">
        <v>-386</v>
      </c>
    </row>
    <row r="14" spans="1:17" s="55" customFormat="1">
      <c r="A14" s="34"/>
      <c r="B14" s="34" t="s">
        <v>13</v>
      </c>
      <c r="C14" s="160">
        <v>433</v>
      </c>
      <c r="D14" s="68">
        <v>605</v>
      </c>
      <c r="E14" s="68">
        <v>461</v>
      </c>
      <c r="F14" s="68">
        <v>426</v>
      </c>
      <c r="G14" s="65">
        <v>1925</v>
      </c>
      <c r="H14" s="68">
        <v>536</v>
      </c>
      <c r="I14" s="68">
        <v>707</v>
      </c>
      <c r="J14" s="68">
        <v>334</v>
      </c>
      <c r="K14" s="68">
        <v>291</v>
      </c>
      <c r="L14" s="65">
        <v>1868</v>
      </c>
      <c r="M14" s="68">
        <v>458</v>
      </c>
      <c r="N14" s="68">
        <v>453</v>
      </c>
      <c r="O14" s="65">
        <v>473</v>
      </c>
      <c r="P14" s="67">
        <v>438</v>
      </c>
      <c r="Q14" s="67">
        <v>1822</v>
      </c>
    </row>
    <row r="15" spans="1:17" s="180" customFormat="1">
      <c r="A15" s="264"/>
      <c r="B15" s="192" t="s">
        <v>14</v>
      </c>
      <c r="C15" s="181">
        <v>3</v>
      </c>
      <c r="D15" s="76">
        <v>4</v>
      </c>
      <c r="E15" s="76">
        <v>5</v>
      </c>
      <c r="F15" s="76">
        <v>4</v>
      </c>
      <c r="G15" s="76">
        <v>16</v>
      </c>
      <c r="H15" s="76">
        <v>4</v>
      </c>
      <c r="I15" s="76">
        <v>5</v>
      </c>
      <c r="J15" s="76">
        <v>4</v>
      </c>
      <c r="K15" s="76">
        <v>5</v>
      </c>
      <c r="L15" s="76">
        <v>18</v>
      </c>
      <c r="M15" s="76">
        <v>4</v>
      </c>
      <c r="N15" s="76">
        <v>5</v>
      </c>
      <c r="O15" s="280">
        <v>4</v>
      </c>
      <c r="P15" s="240">
        <v>6</v>
      </c>
      <c r="Q15" s="240">
        <v>19</v>
      </c>
    </row>
    <row r="16" spans="1:17" s="59" customFormat="1">
      <c r="A16" s="36"/>
      <c r="B16" s="36" t="s">
        <v>15</v>
      </c>
      <c r="C16" s="178">
        <v>430</v>
      </c>
      <c r="D16" s="79">
        <v>601</v>
      </c>
      <c r="E16" s="79">
        <v>456</v>
      </c>
      <c r="F16" s="79">
        <v>422</v>
      </c>
      <c r="G16" s="61">
        <v>1909</v>
      </c>
      <c r="H16" s="79">
        <v>532</v>
      </c>
      <c r="I16" s="79">
        <v>702</v>
      </c>
      <c r="J16" s="79">
        <v>330</v>
      </c>
      <c r="K16" s="79">
        <v>286</v>
      </c>
      <c r="L16" s="61">
        <v>1850</v>
      </c>
      <c r="M16" s="79">
        <v>454</v>
      </c>
      <c r="N16" s="79">
        <v>448</v>
      </c>
      <c r="O16" s="61">
        <v>469</v>
      </c>
      <c r="P16" s="63">
        <v>432</v>
      </c>
      <c r="Q16" s="63">
        <v>1803</v>
      </c>
    </row>
    <row r="17" spans="1:17" s="55" customFormat="1">
      <c r="A17" s="34"/>
      <c r="B17" s="34" t="s">
        <v>16</v>
      </c>
      <c r="C17" s="182">
        <v>12419</v>
      </c>
      <c r="D17" s="65">
        <v>12742</v>
      </c>
      <c r="E17" s="65">
        <v>13299</v>
      </c>
      <c r="F17" s="65">
        <v>13683</v>
      </c>
      <c r="G17" s="65">
        <v>13036</v>
      </c>
      <c r="H17" s="65">
        <v>14904</v>
      </c>
      <c r="I17" s="65">
        <v>17039</v>
      </c>
      <c r="J17" s="65">
        <v>16477</v>
      </c>
      <c r="K17" s="65">
        <v>15924</v>
      </c>
      <c r="L17" s="65">
        <v>16085</v>
      </c>
      <c r="M17" s="65">
        <v>15780</v>
      </c>
      <c r="N17" s="65">
        <v>15164</v>
      </c>
      <c r="O17" s="65">
        <v>15082</v>
      </c>
      <c r="P17" s="67">
        <v>14697</v>
      </c>
      <c r="Q17" s="67">
        <v>15180.75</v>
      </c>
    </row>
    <row r="18" spans="1:17" ht="6" customHeight="1">
      <c r="A18" s="34"/>
      <c r="B18" s="34"/>
      <c r="C18" s="144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146"/>
      <c r="Q18" s="146"/>
    </row>
    <row r="19" spans="1:17" s="96" customFormat="1" ht="12.75" customHeight="1">
      <c r="A19" s="297" t="s">
        <v>40</v>
      </c>
      <c r="B19" s="297"/>
      <c r="C19" s="152"/>
      <c r="D19" s="152"/>
      <c r="E19" s="152"/>
      <c r="F19" s="152"/>
      <c r="G19" s="99"/>
      <c r="H19" s="99"/>
      <c r="I19" s="152"/>
      <c r="J19" s="152"/>
      <c r="K19" s="152"/>
      <c r="L19" s="155"/>
      <c r="M19" s="152"/>
      <c r="N19" s="152"/>
      <c r="O19" s="152"/>
      <c r="P19" s="154"/>
      <c r="Q19" s="154"/>
    </row>
    <row r="20" spans="1:17" s="110" customFormat="1" ht="11.25">
      <c r="A20" s="266"/>
      <c r="B20" s="266" t="s">
        <v>4</v>
      </c>
      <c r="C20" s="111">
        <v>1413</v>
      </c>
      <c r="D20" s="111">
        <v>1491</v>
      </c>
      <c r="E20" s="111">
        <v>1322</v>
      </c>
      <c r="F20" s="111">
        <v>1402</v>
      </c>
      <c r="G20" s="167">
        <v>5628</v>
      </c>
      <c r="H20" s="167">
        <v>1778</v>
      </c>
      <c r="I20" s="111">
        <v>1741</v>
      </c>
      <c r="J20" s="111">
        <v>1193</v>
      </c>
      <c r="K20" s="111">
        <v>1291</v>
      </c>
      <c r="L20" s="168">
        <v>6003</v>
      </c>
      <c r="M20" s="111">
        <v>1549</v>
      </c>
      <c r="N20" s="111">
        <v>1544</v>
      </c>
      <c r="O20" s="111">
        <v>1463</v>
      </c>
      <c r="P20" s="162">
        <v>1380</v>
      </c>
      <c r="Q20" s="162">
        <v>5936</v>
      </c>
    </row>
    <row r="21" spans="1:17" s="114" customFormat="1" ht="11.25">
      <c r="A21" s="267"/>
      <c r="B21" s="268" t="s">
        <v>41</v>
      </c>
      <c r="C21" s="115">
        <v>653</v>
      </c>
      <c r="D21" s="115">
        <v>496</v>
      </c>
      <c r="E21" s="115">
        <v>435</v>
      </c>
      <c r="F21" s="115">
        <v>652</v>
      </c>
      <c r="G21" s="169">
        <v>2236</v>
      </c>
      <c r="H21" s="169">
        <v>855</v>
      </c>
      <c r="I21" s="115">
        <v>802</v>
      </c>
      <c r="J21" s="115">
        <v>413</v>
      </c>
      <c r="K21" s="115">
        <v>451</v>
      </c>
      <c r="L21" s="170">
        <v>2521</v>
      </c>
      <c r="M21" s="115">
        <v>540</v>
      </c>
      <c r="N21" s="115">
        <v>568</v>
      </c>
      <c r="O21" s="115">
        <v>482</v>
      </c>
      <c r="P21" s="166">
        <v>509</v>
      </c>
      <c r="Q21" s="166">
        <v>2099</v>
      </c>
    </row>
    <row r="22" spans="1:17" s="114" customFormat="1" ht="11.25">
      <c r="A22" s="267"/>
      <c r="B22" s="268" t="s">
        <v>42</v>
      </c>
      <c r="C22" s="115">
        <v>556</v>
      </c>
      <c r="D22" s="115">
        <v>711</v>
      </c>
      <c r="E22" s="115">
        <v>620</v>
      </c>
      <c r="F22" s="115">
        <v>463</v>
      </c>
      <c r="G22" s="169">
        <v>2350</v>
      </c>
      <c r="H22" s="169">
        <v>589</v>
      </c>
      <c r="I22" s="115">
        <v>612</v>
      </c>
      <c r="J22" s="115">
        <v>483</v>
      </c>
      <c r="K22" s="115">
        <v>516</v>
      </c>
      <c r="L22" s="170">
        <v>2200</v>
      </c>
      <c r="M22" s="115">
        <v>689</v>
      </c>
      <c r="N22" s="115">
        <v>629</v>
      </c>
      <c r="O22" s="115">
        <v>687</v>
      </c>
      <c r="P22" s="166">
        <v>551</v>
      </c>
      <c r="Q22" s="166">
        <v>2556</v>
      </c>
    </row>
    <row r="23" spans="1:17" s="114" customFormat="1" ht="11.25">
      <c r="A23" s="267"/>
      <c r="B23" s="268" t="s">
        <v>43</v>
      </c>
      <c r="C23" s="115">
        <v>31</v>
      </c>
      <c r="D23" s="115">
        <v>101</v>
      </c>
      <c r="E23" s="115">
        <v>104</v>
      </c>
      <c r="F23" s="115">
        <v>117</v>
      </c>
      <c r="G23" s="169">
        <v>353</v>
      </c>
      <c r="H23" s="169">
        <v>145</v>
      </c>
      <c r="I23" s="115">
        <v>143</v>
      </c>
      <c r="J23" s="115">
        <v>145</v>
      </c>
      <c r="K23" s="115">
        <v>161</v>
      </c>
      <c r="L23" s="170">
        <v>594</v>
      </c>
      <c r="M23" s="115">
        <v>161</v>
      </c>
      <c r="N23" s="115">
        <v>176</v>
      </c>
      <c r="O23" s="115">
        <v>135</v>
      </c>
      <c r="P23" s="166">
        <v>149</v>
      </c>
      <c r="Q23" s="166">
        <v>621</v>
      </c>
    </row>
    <row r="24" spans="1:17" s="114" customFormat="1" ht="11.25">
      <c r="A24" s="267"/>
      <c r="B24" s="268" t="s">
        <v>44</v>
      </c>
      <c r="C24" s="115">
        <v>173</v>
      </c>
      <c r="D24" s="115">
        <v>183</v>
      </c>
      <c r="E24" s="115">
        <v>163</v>
      </c>
      <c r="F24" s="115">
        <v>170</v>
      </c>
      <c r="G24" s="169">
        <v>689</v>
      </c>
      <c r="H24" s="169">
        <v>189</v>
      </c>
      <c r="I24" s="115">
        <v>184</v>
      </c>
      <c r="J24" s="115">
        <v>152</v>
      </c>
      <c r="K24" s="115">
        <v>163</v>
      </c>
      <c r="L24" s="170">
        <v>688</v>
      </c>
      <c r="M24" s="115">
        <v>159</v>
      </c>
      <c r="N24" s="115">
        <v>171</v>
      </c>
      <c r="O24" s="115">
        <v>159</v>
      </c>
      <c r="P24" s="166">
        <v>171</v>
      </c>
      <c r="Q24" s="166">
        <v>660</v>
      </c>
    </row>
    <row r="25" spans="1:17" s="41" customFormat="1" ht="11.25">
      <c r="A25" s="262"/>
      <c r="B25" s="262" t="s">
        <v>5</v>
      </c>
      <c r="C25" s="113">
        <v>-1008</v>
      </c>
      <c r="D25" s="113">
        <v>-1032</v>
      </c>
      <c r="E25" s="113">
        <v>-992</v>
      </c>
      <c r="F25" s="113">
        <v>-1094</v>
      </c>
      <c r="G25" s="171">
        <v>-4126</v>
      </c>
      <c r="H25" s="171">
        <v>-1295</v>
      </c>
      <c r="I25" s="113">
        <v>-1189</v>
      </c>
      <c r="J25" s="113">
        <v>-995</v>
      </c>
      <c r="K25" s="113">
        <v>-1087</v>
      </c>
      <c r="L25" s="172">
        <v>-4566</v>
      </c>
      <c r="M25" s="113">
        <v>-1092</v>
      </c>
      <c r="N25" s="113">
        <v>-1138</v>
      </c>
      <c r="O25" s="113">
        <v>-1053</v>
      </c>
      <c r="P25" s="164">
        <v>-1107</v>
      </c>
      <c r="Q25" s="164">
        <v>-4390</v>
      </c>
    </row>
    <row r="26" spans="1:17" s="41" customFormat="1" ht="11.25">
      <c r="A26" s="262"/>
      <c r="B26" s="262" t="s">
        <v>6</v>
      </c>
      <c r="C26" s="113">
        <v>405</v>
      </c>
      <c r="D26" s="113">
        <v>459</v>
      </c>
      <c r="E26" s="113">
        <v>330</v>
      </c>
      <c r="F26" s="113">
        <v>308</v>
      </c>
      <c r="G26" s="171">
        <v>1502</v>
      </c>
      <c r="H26" s="171">
        <v>483</v>
      </c>
      <c r="I26" s="113">
        <v>552</v>
      </c>
      <c r="J26" s="113">
        <v>198</v>
      </c>
      <c r="K26" s="113">
        <v>204</v>
      </c>
      <c r="L26" s="172">
        <v>1437</v>
      </c>
      <c r="M26" s="113">
        <v>457</v>
      </c>
      <c r="N26" s="113">
        <v>406</v>
      </c>
      <c r="O26" s="113">
        <v>410</v>
      </c>
      <c r="P26" s="164">
        <v>273</v>
      </c>
      <c r="Q26" s="164">
        <v>1546</v>
      </c>
    </row>
    <row r="27" spans="1:17" s="41" customFormat="1" ht="11.25">
      <c r="A27" s="262"/>
      <c r="B27" s="262" t="s">
        <v>7</v>
      </c>
      <c r="C27" s="113">
        <v>-10</v>
      </c>
      <c r="D27" s="113">
        <v>2</v>
      </c>
      <c r="E27" s="113">
        <v>-21</v>
      </c>
      <c r="F27" s="113">
        <v>-6</v>
      </c>
      <c r="G27" s="173">
        <v>-35</v>
      </c>
      <c r="H27" s="173">
        <v>-5</v>
      </c>
      <c r="I27" s="113">
        <v>-26</v>
      </c>
      <c r="J27" s="113">
        <v>-7</v>
      </c>
      <c r="K27" s="113">
        <v>-28</v>
      </c>
      <c r="L27" s="163">
        <v>-66</v>
      </c>
      <c r="M27" s="113">
        <v>-3</v>
      </c>
      <c r="N27" s="113">
        <v>-5</v>
      </c>
      <c r="O27" s="113">
        <v>-19</v>
      </c>
      <c r="P27" s="164">
        <v>23</v>
      </c>
      <c r="Q27" s="164">
        <v>-4</v>
      </c>
    </row>
    <row r="28" spans="1:17" s="41" customFormat="1" ht="11.25">
      <c r="A28" s="262"/>
      <c r="B28" s="269" t="s">
        <v>8</v>
      </c>
      <c r="C28" s="113">
        <v>395</v>
      </c>
      <c r="D28" s="113">
        <v>461</v>
      </c>
      <c r="E28" s="113">
        <v>309</v>
      </c>
      <c r="F28" s="113">
        <v>302</v>
      </c>
      <c r="G28" s="171">
        <v>1467</v>
      </c>
      <c r="H28" s="171">
        <v>478</v>
      </c>
      <c r="I28" s="113">
        <v>526</v>
      </c>
      <c r="J28" s="113">
        <v>191</v>
      </c>
      <c r="K28" s="113">
        <v>176</v>
      </c>
      <c r="L28" s="172">
        <v>1371</v>
      </c>
      <c r="M28" s="113">
        <v>454</v>
      </c>
      <c r="N28" s="113">
        <v>401</v>
      </c>
      <c r="O28" s="113">
        <v>391</v>
      </c>
      <c r="P28" s="164">
        <v>296</v>
      </c>
      <c r="Q28" s="164">
        <v>1542</v>
      </c>
    </row>
    <row r="29" spans="1:17" s="112" customFormat="1" ht="11.25">
      <c r="A29" s="270"/>
      <c r="B29" s="271" t="s">
        <v>9</v>
      </c>
      <c r="C29" s="113">
        <v>-2</v>
      </c>
      <c r="D29" s="113">
        <v>-1</v>
      </c>
      <c r="E29" s="113">
        <v>0</v>
      </c>
      <c r="F29" s="113">
        <v>3</v>
      </c>
      <c r="G29" s="173"/>
      <c r="H29" s="173">
        <v>1</v>
      </c>
      <c r="I29" s="113">
        <v>2</v>
      </c>
      <c r="J29" s="113">
        <v>2</v>
      </c>
      <c r="K29" s="113">
        <v>1</v>
      </c>
      <c r="L29" s="163">
        <v>6</v>
      </c>
      <c r="M29" s="113">
        <v>2</v>
      </c>
      <c r="N29" s="113">
        <v>0</v>
      </c>
      <c r="O29" s="113">
        <v>1</v>
      </c>
      <c r="P29" s="164">
        <v>1</v>
      </c>
      <c r="Q29" s="164">
        <v>4</v>
      </c>
    </row>
    <row r="30" spans="1:17" s="112" customFormat="1" ht="11.25">
      <c r="A30" s="270"/>
      <c r="B30" s="262" t="s">
        <v>10</v>
      </c>
      <c r="C30" s="113"/>
      <c r="D30" s="113"/>
      <c r="E30" s="113"/>
      <c r="F30" s="113">
        <v>2</v>
      </c>
      <c r="G30" s="173">
        <v>2</v>
      </c>
      <c r="H30" s="173">
        <v>-1</v>
      </c>
      <c r="I30" s="113">
        <v>0</v>
      </c>
      <c r="J30" s="113">
        <v>1</v>
      </c>
      <c r="K30" s="113"/>
      <c r="L30" s="163"/>
      <c r="M30" s="113"/>
      <c r="N30" s="113"/>
      <c r="O30" s="113"/>
      <c r="P30" s="164"/>
      <c r="Q30" s="164"/>
    </row>
    <row r="31" spans="1:17" s="41" customFormat="1" ht="11.25">
      <c r="A31" s="262"/>
      <c r="B31" s="262" t="s">
        <v>11</v>
      </c>
      <c r="C31" s="113"/>
      <c r="D31" s="113"/>
      <c r="E31" s="113"/>
      <c r="F31" s="113"/>
      <c r="G31" s="171"/>
      <c r="H31" s="171"/>
      <c r="I31" s="113"/>
      <c r="J31" s="113"/>
      <c r="K31" s="113"/>
      <c r="L31" s="172"/>
      <c r="M31" s="113"/>
      <c r="N31" s="113"/>
      <c r="O31" s="113"/>
      <c r="P31" s="164"/>
      <c r="Q31" s="164"/>
    </row>
    <row r="32" spans="1:17" s="41" customFormat="1" ht="11.25">
      <c r="A32" s="262"/>
      <c r="B32" s="262" t="s">
        <v>12</v>
      </c>
      <c r="C32" s="113">
        <v>-106</v>
      </c>
      <c r="D32" s="113">
        <v>-118</v>
      </c>
      <c r="E32" s="113">
        <v>-70</v>
      </c>
      <c r="F32" s="113">
        <v>-84</v>
      </c>
      <c r="G32" s="171">
        <v>-378</v>
      </c>
      <c r="H32" s="171">
        <v>-135</v>
      </c>
      <c r="I32" s="113">
        <v>-135</v>
      </c>
      <c r="J32" s="113">
        <v>-39</v>
      </c>
      <c r="K32" s="113">
        <v>-52</v>
      </c>
      <c r="L32" s="172">
        <v>-361</v>
      </c>
      <c r="M32" s="113">
        <v>-45</v>
      </c>
      <c r="N32" s="113">
        <v>-109</v>
      </c>
      <c r="O32" s="113">
        <v>-105</v>
      </c>
      <c r="P32" s="164">
        <v>-68</v>
      </c>
      <c r="Q32" s="164">
        <v>-327</v>
      </c>
    </row>
    <row r="33" spans="1:17" s="41" customFormat="1" ht="11.25">
      <c r="A33" s="262"/>
      <c r="B33" s="262" t="s">
        <v>13</v>
      </c>
      <c r="C33" s="113">
        <v>287</v>
      </c>
      <c r="D33" s="113">
        <v>342</v>
      </c>
      <c r="E33" s="113">
        <v>239</v>
      </c>
      <c r="F33" s="113">
        <v>223</v>
      </c>
      <c r="G33" s="113">
        <v>1091</v>
      </c>
      <c r="H33" s="113">
        <v>343</v>
      </c>
      <c r="I33" s="113">
        <v>393</v>
      </c>
      <c r="J33" s="113">
        <v>155</v>
      </c>
      <c r="K33" s="113">
        <v>125</v>
      </c>
      <c r="L33" s="163">
        <v>1016</v>
      </c>
      <c r="M33" s="113">
        <v>411</v>
      </c>
      <c r="N33" s="113">
        <v>292</v>
      </c>
      <c r="O33" s="113">
        <v>287</v>
      </c>
      <c r="P33" s="164">
        <v>229</v>
      </c>
      <c r="Q33" s="164">
        <v>1219</v>
      </c>
    </row>
    <row r="34" spans="1:17" s="114" customFormat="1" ht="11.25">
      <c r="A34" s="267"/>
      <c r="B34" s="261" t="s">
        <v>14</v>
      </c>
      <c r="C34" s="115">
        <v>2</v>
      </c>
      <c r="D34" s="115">
        <v>3</v>
      </c>
      <c r="E34" s="115">
        <v>5</v>
      </c>
      <c r="F34" s="115">
        <v>2</v>
      </c>
      <c r="G34" s="115">
        <v>12</v>
      </c>
      <c r="H34" s="115">
        <v>3</v>
      </c>
      <c r="I34" s="115">
        <v>3</v>
      </c>
      <c r="J34" s="115">
        <v>5</v>
      </c>
      <c r="K34" s="115">
        <v>3</v>
      </c>
      <c r="L34" s="165">
        <v>14</v>
      </c>
      <c r="M34" s="115">
        <v>3</v>
      </c>
      <c r="N34" s="115">
        <v>4</v>
      </c>
      <c r="O34" s="115">
        <v>3</v>
      </c>
      <c r="P34" s="166">
        <v>4</v>
      </c>
      <c r="Q34" s="166">
        <v>14</v>
      </c>
    </row>
    <row r="35" spans="1:17" s="110" customFormat="1" ht="11.25">
      <c r="A35" s="266"/>
      <c r="B35" s="266" t="s">
        <v>15</v>
      </c>
      <c r="C35" s="111">
        <v>285</v>
      </c>
      <c r="D35" s="111">
        <v>339</v>
      </c>
      <c r="E35" s="111">
        <v>234</v>
      </c>
      <c r="F35" s="111">
        <v>221</v>
      </c>
      <c r="G35" s="111">
        <v>1079</v>
      </c>
      <c r="H35" s="111">
        <v>340</v>
      </c>
      <c r="I35" s="111">
        <v>390</v>
      </c>
      <c r="J35" s="111">
        <v>150</v>
      </c>
      <c r="K35" s="111">
        <v>122</v>
      </c>
      <c r="L35" s="161">
        <v>1002</v>
      </c>
      <c r="M35" s="111">
        <v>408</v>
      </c>
      <c r="N35" s="111">
        <v>288</v>
      </c>
      <c r="O35" s="111">
        <v>284</v>
      </c>
      <c r="P35" s="162">
        <v>225</v>
      </c>
      <c r="Q35" s="162">
        <v>1205</v>
      </c>
    </row>
    <row r="36" spans="1:17" s="41" customFormat="1" ht="11.25">
      <c r="A36" s="262"/>
      <c r="B36" s="262" t="s">
        <v>16</v>
      </c>
      <c r="C36" s="113">
        <v>7936</v>
      </c>
      <c r="D36" s="173">
        <v>7995</v>
      </c>
      <c r="E36" s="173">
        <v>8278</v>
      </c>
      <c r="F36" s="173">
        <v>8410</v>
      </c>
      <c r="G36" s="113">
        <v>8155</v>
      </c>
      <c r="H36" s="113">
        <v>8781</v>
      </c>
      <c r="I36" s="173">
        <v>10016</v>
      </c>
      <c r="J36" s="173">
        <v>9132</v>
      </c>
      <c r="K36" s="173">
        <v>9040</v>
      </c>
      <c r="L36" s="163">
        <v>9243</v>
      </c>
      <c r="M36" s="173">
        <v>8929</v>
      </c>
      <c r="N36" s="173">
        <v>8653</v>
      </c>
      <c r="O36" s="173">
        <v>8553</v>
      </c>
      <c r="P36" s="164">
        <v>8299</v>
      </c>
      <c r="Q36" s="164">
        <v>8608.5</v>
      </c>
    </row>
    <row r="37" spans="1:17" s="41" customFormat="1" ht="11.25">
      <c r="A37" s="262" t="s">
        <v>45</v>
      </c>
      <c r="B37" s="262"/>
      <c r="C37" s="174"/>
      <c r="D37" s="120"/>
      <c r="E37" s="174"/>
      <c r="F37" s="174"/>
      <c r="G37" s="175"/>
      <c r="H37" s="175"/>
      <c r="I37" s="174"/>
      <c r="J37" s="174"/>
      <c r="K37" s="174"/>
      <c r="L37" s="176"/>
      <c r="M37" s="174"/>
      <c r="N37" s="174"/>
      <c r="O37" s="174"/>
      <c r="P37" s="177"/>
      <c r="Q37" s="177"/>
    </row>
    <row r="38" spans="1:17" ht="6" customHeight="1">
      <c r="A38" s="265"/>
      <c r="B38" s="34"/>
      <c r="C38" s="147"/>
      <c r="D38" s="147"/>
      <c r="E38" s="147"/>
      <c r="F38" s="147"/>
      <c r="G38" s="147"/>
      <c r="H38" s="147"/>
      <c r="I38" s="147"/>
      <c r="J38" s="147"/>
      <c r="K38" s="147"/>
      <c r="L38" s="148"/>
      <c r="M38" s="147"/>
      <c r="N38" s="147"/>
      <c r="O38" s="147"/>
      <c r="P38" s="149"/>
      <c r="Q38" s="149"/>
    </row>
    <row r="39" spans="1:17" s="96" customFormat="1" ht="12.75" customHeight="1">
      <c r="A39" s="297" t="s">
        <v>46</v>
      </c>
      <c r="B39" s="297"/>
      <c r="L39" s="156"/>
      <c r="P39" s="157"/>
      <c r="Q39" s="157"/>
    </row>
    <row r="40" spans="1:17" s="110" customFormat="1">
      <c r="A40" s="36"/>
      <c r="B40" s="266" t="s">
        <v>4</v>
      </c>
      <c r="C40" s="111">
        <v>453</v>
      </c>
      <c r="D40" s="111">
        <v>546</v>
      </c>
      <c r="E40" s="111">
        <v>520</v>
      </c>
      <c r="F40" s="111">
        <v>541</v>
      </c>
      <c r="G40" s="111">
        <v>2060</v>
      </c>
      <c r="H40" s="111">
        <v>527</v>
      </c>
      <c r="I40" s="111">
        <v>691</v>
      </c>
      <c r="J40" s="111">
        <v>567</v>
      </c>
      <c r="K40" s="111">
        <v>630</v>
      </c>
      <c r="L40" s="161">
        <v>2415</v>
      </c>
      <c r="M40" s="111">
        <v>572</v>
      </c>
      <c r="N40" s="111">
        <v>637</v>
      </c>
      <c r="O40" s="111">
        <v>573</v>
      </c>
      <c r="P40" s="162">
        <v>590</v>
      </c>
      <c r="Q40" s="162">
        <v>2372</v>
      </c>
    </row>
    <row r="41" spans="1:17" s="41" customFormat="1">
      <c r="A41" s="34"/>
      <c r="B41" s="262" t="s">
        <v>5</v>
      </c>
      <c r="C41" s="113">
        <v>-323</v>
      </c>
      <c r="D41" s="113">
        <v>-312</v>
      </c>
      <c r="E41" s="113">
        <v>-323</v>
      </c>
      <c r="F41" s="113">
        <v>-345</v>
      </c>
      <c r="G41" s="113">
        <v>-1303</v>
      </c>
      <c r="H41" s="113">
        <v>-367</v>
      </c>
      <c r="I41" s="113">
        <v>-375</v>
      </c>
      <c r="J41" s="113">
        <v>-361</v>
      </c>
      <c r="K41" s="113">
        <v>-430</v>
      </c>
      <c r="L41" s="163">
        <v>-1533</v>
      </c>
      <c r="M41" s="113">
        <v>-404</v>
      </c>
      <c r="N41" s="113">
        <v>-375</v>
      </c>
      <c r="O41" s="113">
        <v>-382</v>
      </c>
      <c r="P41" s="164">
        <v>-378</v>
      </c>
      <c r="Q41" s="164">
        <v>-1539</v>
      </c>
    </row>
    <row r="42" spans="1:17" s="41" customFormat="1">
      <c r="A42" s="34"/>
      <c r="B42" s="262" t="s">
        <v>6</v>
      </c>
      <c r="C42" s="113">
        <v>130</v>
      </c>
      <c r="D42" s="113">
        <v>234</v>
      </c>
      <c r="E42" s="113">
        <v>197</v>
      </c>
      <c r="F42" s="113">
        <v>196</v>
      </c>
      <c r="G42" s="113">
        <v>757</v>
      </c>
      <c r="H42" s="113">
        <v>160</v>
      </c>
      <c r="I42" s="113">
        <v>316</v>
      </c>
      <c r="J42" s="113">
        <v>206</v>
      </c>
      <c r="K42" s="113">
        <v>200</v>
      </c>
      <c r="L42" s="163">
        <v>882</v>
      </c>
      <c r="M42" s="113">
        <v>168</v>
      </c>
      <c r="N42" s="113">
        <v>262</v>
      </c>
      <c r="O42" s="113">
        <v>191</v>
      </c>
      <c r="P42" s="164">
        <v>212</v>
      </c>
      <c r="Q42" s="164">
        <v>833</v>
      </c>
    </row>
    <row r="43" spans="1:17" s="41" customFormat="1">
      <c r="A43" s="34"/>
      <c r="B43" s="262" t="s">
        <v>7</v>
      </c>
      <c r="C43" s="113">
        <v>-43</v>
      </c>
      <c r="D43" s="113">
        <v>27</v>
      </c>
      <c r="E43" s="113">
        <v>-4</v>
      </c>
      <c r="F43" s="113">
        <v>-20</v>
      </c>
      <c r="G43" s="113">
        <v>-40</v>
      </c>
      <c r="H43" s="113">
        <v>-30</v>
      </c>
      <c r="I43" s="113">
        <v>-28</v>
      </c>
      <c r="J43" s="113">
        <v>-60</v>
      </c>
      <c r="K43" s="113">
        <v>-194</v>
      </c>
      <c r="L43" s="163">
        <v>-312</v>
      </c>
      <c r="M43" s="113">
        <v>-138</v>
      </c>
      <c r="N43" s="113">
        <v>-98</v>
      </c>
      <c r="O43" s="113">
        <v>-14</v>
      </c>
      <c r="P43" s="164">
        <v>3</v>
      </c>
      <c r="Q43" s="164">
        <v>-247</v>
      </c>
    </row>
    <row r="44" spans="1:17" s="41" customFormat="1">
      <c r="A44" s="34"/>
      <c r="B44" s="262" t="s">
        <v>8</v>
      </c>
      <c r="C44" s="113">
        <v>87</v>
      </c>
      <c r="D44" s="113">
        <v>261</v>
      </c>
      <c r="E44" s="113">
        <v>193</v>
      </c>
      <c r="F44" s="113">
        <v>176</v>
      </c>
      <c r="G44" s="113">
        <v>717</v>
      </c>
      <c r="H44" s="113">
        <v>130</v>
      </c>
      <c r="I44" s="113">
        <v>288</v>
      </c>
      <c r="J44" s="113">
        <v>146</v>
      </c>
      <c r="K44" s="113">
        <v>6</v>
      </c>
      <c r="L44" s="163">
        <v>570</v>
      </c>
      <c r="M44" s="113">
        <v>30</v>
      </c>
      <c r="N44" s="113">
        <v>164</v>
      </c>
      <c r="O44" s="113">
        <v>177</v>
      </c>
      <c r="P44" s="164">
        <v>215</v>
      </c>
      <c r="Q44" s="164">
        <v>586</v>
      </c>
    </row>
    <row r="45" spans="1:17" s="112" customFormat="1">
      <c r="A45" s="33"/>
      <c r="B45" s="271" t="s">
        <v>9</v>
      </c>
      <c r="C45" s="113"/>
      <c r="D45" s="113"/>
      <c r="E45" s="113">
        <v>1</v>
      </c>
      <c r="F45" s="113">
        <v>-1</v>
      </c>
      <c r="G45" s="113"/>
      <c r="H45" s="113">
        <v>9</v>
      </c>
      <c r="I45" s="113">
        <v>-14</v>
      </c>
      <c r="J45" s="113">
        <v>0</v>
      </c>
      <c r="K45" s="113">
        <v>-1</v>
      </c>
      <c r="L45" s="163">
        <v>-6</v>
      </c>
      <c r="M45" s="113"/>
      <c r="N45" s="113"/>
      <c r="O45" s="113">
        <v>-2</v>
      </c>
      <c r="P45" s="164">
        <v>0</v>
      </c>
      <c r="Q45" s="164">
        <v>-2</v>
      </c>
    </row>
    <row r="46" spans="1:17" s="112" customFormat="1">
      <c r="A46" s="33"/>
      <c r="B46" s="262" t="s">
        <v>10</v>
      </c>
      <c r="C46" s="113"/>
      <c r="D46" s="113">
        <v>-8</v>
      </c>
      <c r="E46" s="113">
        <v>-1</v>
      </c>
      <c r="F46" s="113">
        <v>-1</v>
      </c>
      <c r="G46" s="113">
        <v>-10</v>
      </c>
      <c r="H46" s="113"/>
      <c r="I46" s="113">
        <v>9</v>
      </c>
      <c r="J46" s="113">
        <v>-2</v>
      </c>
      <c r="K46" s="113">
        <v>91</v>
      </c>
      <c r="L46" s="163">
        <v>98</v>
      </c>
      <c r="M46" s="113">
        <v>-12</v>
      </c>
      <c r="N46" s="113">
        <v>0</v>
      </c>
      <c r="O46" s="113">
        <v>40</v>
      </c>
      <c r="P46" s="164">
        <v>0</v>
      </c>
      <c r="Q46" s="164">
        <v>28</v>
      </c>
    </row>
    <row r="47" spans="1:17" s="41" customFormat="1">
      <c r="A47" s="34"/>
      <c r="B47" s="262" t="s">
        <v>11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63"/>
      <c r="M47" s="113"/>
      <c r="N47" s="113"/>
      <c r="O47" s="113"/>
      <c r="P47" s="164"/>
      <c r="Q47" s="164"/>
    </row>
    <row r="48" spans="1:17" s="41" customFormat="1">
      <c r="A48" s="34"/>
      <c r="B48" s="262" t="s">
        <v>12</v>
      </c>
      <c r="C48" s="113">
        <v>-8</v>
      </c>
      <c r="D48" s="113">
        <v>-50</v>
      </c>
      <c r="E48" s="113">
        <v>-34</v>
      </c>
      <c r="F48" s="113">
        <v>1</v>
      </c>
      <c r="G48" s="113">
        <v>-91</v>
      </c>
      <c r="H48" s="113">
        <v>-24</v>
      </c>
      <c r="I48" s="113">
        <v>-41</v>
      </c>
      <c r="J48" s="113">
        <v>-28</v>
      </c>
      <c r="K48" s="113">
        <v>35</v>
      </c>
      <c r="L48" s="163">
        <v>-58</v>
      </c>
      <c r="M48" s="113">
        <v>10</v>
      </c>
      <c r="N48" s="113">
        <v>-18</v>
      </c>
      <c r="O48" s="113">
        <v>-49</v>
      </c>
      <c r="P48" s="164">
        <v>4</v>
      </c>
      <c r="Q48" s="164">
        <v>-53</v>
      </c>
    </row>
    <row r="49" spans="1:19" s="41" customFormat="1">
      <c r="A49" s="34"/>
      <c r="B49" s="262" t="s">
        <v>13</v>
      </c>
      <c r="C49" s="113">
        <v>79</v>
      </c>
      <c r="D49" s="113">
        <v>203</v>
      </c>
      <c r="E49" s="113">
        <v>159</v>
      </c>
      <c r="F49" s="113">
        <v>175</v>
      </c>
      <c r="G49" s="113">
        <v>616</v>
      </c>
      <c r="H49" s="113">
        <v>115</v>
      </c>
      <c r="I49" s="113">
        <v>242</v>
      </c>
      <c r="J49" s="113">
        <v>116</v>
      </c>
      <c r="K49" s="113">
        <v>131</v>
      </c>
      <c r="L49" s="163">
        <v>604</v>
      </c>
      <c r="M49" s="113">
        <v>28</v>
      </c>
      <c r="N49" s="113">
        <v>146</v>
      </c>
      <c r="O49" s="113">
        <v>166</v>
      </c>
      <c r="P49" s="164">
        <v>219</v>
      </c>
      <c r="Q49" s="164">
        <v>559</v>
      </c>
    </row>
    <row r="50" spans="1:19" s="114" customFormat="1">
      <c r="A50" s="186"/>
      <c r="B50" s="261" t="s">
        <v>14</v>
      </c>
      <c r="C50" s="115"/>
      <c r="D50" s="115">
        <v>2</v>
      </c>
      <c r="E50" s="115">
        <v>-1</v>
      </c>
      <c r="F50" s="115">
        <v>2</v>
      </c>
      <c r="G50" s="115">
        <v>3</v>
      </c>
      <c r="H50" s="115"/>
      <c r="I50" s="115">
        <v>2</v>
      </c>
      <c r="J50" s="115">
        <v>-2</v>
      </c>
      <c r="K50" s="115">
        <v>3</v>
      </c>
      <c r="L50" s="165">
        <v>3</v>
      </c>
      <c r="M50" s="115">
        <v>1</v>
      </c>
      <c r="N50" s="115">
        <v>0</v>
      </c>
      <c r="O50" s="115">
        <v>0</v>
      </c>
      <c r="P50" s="166">
        <v>2</v>
      </c>
      <c r="Q50" s="166">
        <v>3</v>
      </c>
    </row>
    <row r="51" spans="1:19" s="110" customFormat="1">
      <c r="A51" s="36"/>
      <c r="B51" s="266" t="s">
        <v>15</v>
      </c>
      <c r="C51" s="111">
        <v>79</v>
      </c>
      <c r="D51" s="111">
        <v>201</v>
      </c>
      <c r="E51" s="111">
        <v>160</v>
      </c>
      <c r="F51" s="111">
        <v>173</v>
      </c>
      <c r="G51" s="111">
        <v>613</v>
      </c>
      <c r="H51" s="111">
        <v>115</v>
      </c>
      <c r="I51" s="111">
        <v>240</v>
      </c>
      <c r="J51" s="111">
        <v>118</v>
      </c>
      <c r="K51" s="111">
        <v>128</v>
      </c>
      <c r="L51" s="161">
        <v>601</v>
      </c>
      <c r="M51" s="111">
        <v>27</v>
      </c>
      <c r="N51" s="111">
        <v>146</v>
      </c>
      <c r="O51" s="111">
        <v>166</v>
      </c>
      <c r="P51" s="162">
        <v>217</v>
      </c>
      <c r="Q51" s="162">
        <v>556</v>
      </c>
    </row>
    <row r="52" spans="1:19" s="41" customFormat="1">
      <c r="A52" s="34"/>
      <c r="B52" s="262" t="s">
        <v>16</v>
      </c>
      <c r="C52" s="113">
        <v>3454</v>
      </c>
      <c r="D52" s="113">
        <v>3698</v>
      </c>
      <c r="E52" s="113">
        <v>4024</v>
      </c>
      <c r="F52" s="113">
        <v>4251</v>
      </c>
      <c r="G52" s="113">
        <v>3857</v>
      </c>
      <c r="H52" s="113">
        <v>5039</v>
      </c>
      <c r="I52" s="113">
        <v>5868</v>
      </c>
      <c r="J52" s="113">
        <v>6100</v>
      </c>
      <c r="K52" s="113">
        <v>5734</v>
      </c>
      <c r="L52" s="163">
        <v>5685</v>
      </c>
      <c r="M52" s="113">
        <v>5887</v>
      </c>
      <c r="N52" s="113">
        <v>5567</v>
      </c>
      <c r="O52" s="113">
        <v>5491</v>
      </c>
      <c r="P52" s="164">
        <v>5379</v>
      </c>
      <c r="Q52" s="164">
        <v>5581</v>
      </c>
    </row>
    <row r="53" spans="1:19" ht="6" customHeight="1">
      <c r="A53" s="36"/>
      <c r="B53" s="34"/>
      <c r="C53" s="144"/>
      <c r="D53" s="144"/>
      <c r="E53" s="144"/>
      <c r="F53" s="144"/>
      <c r="G53" s="150"/>
      <c r="H53" s="150"/>
      <c r="I53" s="144"/>
      <c r="J53" s="144"/>
      <c r="K53" s="144"/>
      <c r="L53" s="148"/>
      <c r="M53" s="144"/>
      <c r="N53" s="144"/>
      <c r="O53" s="144"/>
      <c r="P53" s="145"/>
      <c r="Q53" s="145"/>
    </row>
    <row r="54" spans="1:19" s="96" customFormat="1" ht="12.75" customHeight="1">
      <c r="A54" s="297" t="s">
        <v>47</v>
      </c>
      <c r="B54" s="297"/>
      <c r="C54" s="152"/>
      <c r="D54" s="152"/>
      <c r="E54" s="152"/>
      <c r="F54" s="152"/>
      <c r="G54" s="158"/>
      <c r="H54" s="158"/>
      <c r="I54" s="152"/>
      <c r="J54" s="152"/>
      <c r="K54" s="152"/>
      <c r="L54" s="156"/>
      <c r="M54" s="152"/>
      <c r="N54" s="152"/>
      <c r="O54" s="281"/>
      <c r="P54" s="159"/>
      <c r="Q54" s="159"/>
    </row>
    <row r="55" spans="1:19" s="110" customFormat="1">
      <c r="A55" s="36"/>
      <c r="B55" s="266" t="s">
        <v>4</v>
      </c>
      <c r="C55" s="111">
        <v>261</v>
      </c>
      <c r="D55" s="111">
        <v>258</v>
      </c>
      <c r="E55" s="111">
        <v>273</v>
      </c>
      <c r="F55" s="111">
        <v>246</v>
      </c>
      <c r="G55" s="111">
        <v>1038</v>
      </c>
      <c r="H55" s="111">
        <v>299</v>
      </c>
      <c r="I55" s="111">
        <v>259</v>
      </c>
      <c r="J55" s="111">
        <v>255</v>
      </c>
      <c r="K55" s="111">
        <v>271</v>
      </c>
      <c r="L55" s="161">
        <v>1084</v>
      </c>
      <c r="M55" s="111">
        <v>236</v>
      </c>
      <c r="N55" s="111">
        <v>254</v>
      </c>
      <c r="O55" s="111">
        <v>256</v>
      </c>
      <c r="P55" s="162">
        <v>255</v>
      </c>
      <c r="Q55" s="162">
        <v>1001</v>
      </c>
      <c r="S55" s="232"/>
    </row>
    <row r="56" spans="1:19" s="114" customFormat="1">
      <c r="A56" s="186"/>
      <c r="B56" s="268" t="s">
        <v>48</v>
      </c>
      <c r="C56" s="115">
        <v>48</v>
      </c>
      <c r="D56" s="115">
        <v>50</v>
      </c>
      <c r="E56" s="115">
        <v>49</v>
      </c>
      <c r="F56" s="115">
        <v>55</v>
      </c>
      <c r="G56" s="115">
        <v>202</v>
      </c>
      <c r="H56" s="115">
        <v>52</v>
      </c>
      <c r="I56" s="115">
        <v>52</v>
      </c>
      <c r="J56" s="115">
        <v>44</v>
      </c>
      <c r="K56" s="115">
        <v>34</v>
      </c>
      <c r="L56" s="165">
        <v>182</v>
      </c>
      <c r="M56" s="115">
        <v>32</v>
      </c>
      <c r="N56" s="115">
        <v>43</v>
      </c>
      <c r="O56" s="115">
        <v>42</v>
      </c>
      <c r="P56" s="166">
        <v>44</v>
      </c>
      <c r="Q56" s="166">
        <v>161</v>
      </c>
      <c r="S56" s="231"/>
    </row>
    <row r="57" spans="1:19" s="114" customFormat="1">
      <c r="A57" s="186"/>
      <c r="B57" s="268" t="s">
        <v>49</v>
      </c>
      <c r="C57" s="115">
        <v>207</v>
      </c>
      <c r="D57" s="115">
        <v>201</v>
      </c>
      <c r="E57" s="115">
        <v>219</v>
      </c>
      <c r="F57" s="115">
        <v>188</v>
      </c>
      <c r="G57" s="115">
        <v>815</v>
      </c>
      <c r="H57" s="115">
        <v>241</v>
      </c>
      <c r="I57" s="115">
        <v>201</v>
      </c>
      <c r="J57" s="115">
        <v>204</v>
      </c>
      <c r="K57" s="115">
        <v>232</v>
      </c>
      <c r="L57" s="165">
        <v>878</v>
      </c>
      <c r="M57" s="115">
        <v>196</v>
      </c>
      <c r="N57" s="115">
        <v>204</v>
      </c>
      <c r="O57" s="115">
        <v>208</v>
      </c>
      <c r="P57" s="166">
        <v>208</v>
      </c>
      <c r="Q57" s="241">
        <v>816</v>
      </c>
      <c r="R57" s="231"/>
    </row>
    <row r="58" spans="1:19" s="114" customFormat="1">
      <c r="A58" s="186"/>
      <c r="B58" s="268" t="s">
        <v>36</v>
      </c>
      <c r="C58" s="115">
        <v>6</v>
      </c>
      <c r="D58" s="115">
        <v>7</v>
      </c>
      <c r="E58" s="115">
        <v>5</v>
      </c>
      <c r="F58" s="115">
        <v>3</v>
      </c>
      <c r="G58" s="115">
        <v>21</v>
      </c>
      <c r="H58" s="115">
        <v>6</v>
      </c>
      <c r="I58" s="115">
        <v>6</v>
      </c>
      <c r="J58" s="115">
        <v>7</v>
      </c>
      <c r="K58" s="115">
        <v>5</v>
      </c>
      <c r="L58" s="165">
        <v>24</v>
      </c>
      <c r="M58" s="115">
        <v>8</v>
      </c>
      <c r="N58" s="115">
        <v>7</v>
      </c>
      <c r="O58" s="115">
        <v>6</v>
      </c>
      <c r="P58" s="166">
        <v>3</v>
      </c>
      <c r="Q58" s="241">
        <v>24</v>
      </c>
      <c r="R58" s="231"/>
    </row>
    <row r="59" spans="1:19" s="41" customFormat="1">
      <c r="A59" s="34"/>
      <c r="B59" s="262" t="s">
        <v>5</v>
      </c>
      <c r="C59" s="113">
        <v>-207</v>
      </c>
      <c r="D59" s="113">
        <v>-202</v>
      </c>
      <c r="E59" s="113">
        <v>-222</v>
      </c>
      <c r="F59" s="113">
        <v>-238</v>
      </c>
      <c r="G59" s="113">
        <v>-869</v>
      </c>
      <c r="H59" s="113">
        <v>-212</v>
      </c>
      <c r="I59" s="113">
        <v>-196</v>
      </c>
      <c r="J59" s="113">
        <v>-206</v>
      </c>
      <c r="K59" s="113">
        <v>-227</v>
      </c>
      <c r="L59" s="163">
        <v>-841</v>
      </c>
      <c r="M59" s="113">
        <v>-221</v>
      </c>
      <c r="N59" s="113">
        <v>-240</v>
      </c>
      <c r="O59" s="113">
        <v>-231</v>
      </c>
      <c r="P59" s="164">
        <v>-266</v>
      </c>
      <c r="Q59" s="242">
        <v>-958</v>
      </c>
      <c r="R59" s="230"/>
    </row>
    <row r="60" spans="1:19" s="41" customFormat="1">
      <c r="A60" s="34"/>
      <c r="B60" s="262" t="s">
        <v>6</v>
      </c>
      <c r="C60" s="113">
        <v>54</v>
      </c>
      <c r="D60" s="113">
        <v>56</v>
      </c>
      <c r="E60" s="113">
        <v>51</v>
      </c>
      <c r="F60" s="113">
        <v>8</v>
      </c>
      <c r="G60" s="113">
        <v>169</v>
      </c>
      <c r="H60" s="113">
        <v>87</v>
      </c>
      <c r="I60" s="113">
        <v>63</v>
      </c>
      <c r="J60" s="113">
        <v>49</v>
      </c>
      <c r="K60" s="113">
        <v>44</v>
      </c>
      <c r="L60" s="163">
        <v>243</v>
      </c>
      <c r="M60" s="113">
        <v>15</v>
      </c>
      <c r="N60" s="113">
        <v>14</v>
      </c>
      <c r="O60" s="113">
        <v>25</v>
      </c>
      <c r="P60" s="164">
        <v>-11</v>
      </c>
      <c r="Q60" s="242">
        <v>43</v>
      </c>
      <c r="R60" s="230"/>
    </row>
    <row r="61" spans="1:19" s="41" customFormat="1">
      <c r="A61" s="34"/>
      <c r="B61" s="262" t="s">
        <v>7</v>
      </c>
      <c r="C61" s="113">
        <v>-1</v>
      </c>
      <c r="D61" s="113">
        <v>-1</v>
      </c>
      <c r="E61" s="113">
        <v>-2</v>
      </c>
      <c r="F61" s="113">
        <v>-2</v>
      </c>
      <c r="G61" s="113">
        <v>-6</v>
      </c>
      <c r="H61" s="113">
        <v>-15</v>
      </c>
      <c r="I61" s="113">
        <v>-2</v>
      </c>
      <c r="J61" s="113">
        <v>-1</v>
      </c>
      <c r="K61" s="113">
        <v>-8</v>
      </c>
      <c r="L61" s="163">
        <v>-26</v>
      </c>
      <c r="M61" s="113">
        <v>1</v>
      </c>
      <c r="N61" s="113">
        <v>-3</v>
      </c>
      <c r="O61" s="113">
        <v>-3</v>
      </c>
      <c r="P61" s="164">
        <v>-12</v>
      </c>
      <c r="Q61" s="242">
        <v>-17</v>
      </c>
      <c r="R61" s="230"/>
    </row>
    <row r="62" spans="1:19" s="41" customFormat="1">
      <c r="A62" s="34"/>
      <c r="B62" s="262" t="s">
        <v>8</v>
      </c>
      <c r="C62" s="113">
        <v>53</v>
      </c>
      <c r="D62" s="113">
        <v>55</v>
      </c>
      <c r="E62" s="113">
        <v>49</v>
      </c>
      <c r="F62" s="113">
        <v>6</v>
      </c>
      <c r="G62" s="113">
        <v>163</v>
      </c>
      <c r="H62" s="113">
        <v>72</v>
      </c>
      <c r="I62" s="113">
        <v>61</v>
      </c>
      <c r="J62" s="113">
        <v>48</v>
      </c>
      <c r="K62" s="113">
        <v>36</v>
      </c>
      <c r="L62" s="163">
        <v>217</v>
      </c>
      <c r="M62" s="113">
        <v>16</v>
      </c>
      <c r="N62" s="113">
        <v>11</v>
      </c>
      <c r="O62" s="113">
        <v>22</v>
      </c>
      <c r="P62" s="164">
        <v>-23</v>
      </c>
      <c r="Q62" s="242">
        <v>26</v>
      </c>
      <c r="R62" s="230"/>
    </row>
    <row r="63" spans="1:19" s="112" customFormat="1">
      <c r="A63" s="33"/>
      <c r="B63" s="271" t="s">
        <v>9</v>
      </c>
      <c r="C63" s="113">
        <v>27</v>
      </c>
      <c r="D63" s="113">
        <v>20</v>
      </c>
      <c r="E63" s="113">
        <v>27</v>
      </c>
      <c r="F63" s="113">
        <v>24</v>
      </c>
      <c r="G63" s="113">
        <v>98</v>
      </c>
      <c r="H63" s="113">
        <v>27</v>
      </c>
      <c r="I63" s="113">
        <v>31</v>
      </c>
      <c r="J63" s="113">
        <v>29</v>
      </c>
      <c r="K63" s="113">
        <v>8</v>
      </c>
      <c r="L63" s="163">
        <v>95</v>
      </c>
      <c r="M63" s="113">
        <v>8</v>
      </c>
      <c r="N63" s="113">
        <v>5</v>
      </c>
      <c r="O63" s="113">
        <v>5</v>
      </c>
      <c r="P63" s="164">
        <v>10</v>
      </c>
      <c r="Q63" s="242">
        <v>28</v>
      </c>
      <c r="R63" s="243"/>
    </row>
    <row r="64" spans="1:19" s="41" customFormat="1">
      <c r="A64" s="34"/>
      <c r="B64" s="262" t="s">
        <v>10</v>
      </c>
      <c r="C64" s="113"/>
      <c r="D64" s="113">
        <v>3</v>
      </c>
      <c r="E64" s="113">
        <v>1</v>
      </c>
      <c r="F64" s="113">
        <v>-1</v>
      </c>
      <c r="G64" s="113">
        <v>3</v>
      </c>
      <c r="H64" s="113"/>
      <c r="I64" s="113">
        <v>-1</v>
      </c>
      <c r="J64" s="113">
        <v>0</v>
      </c>
      <c r="K64" s="113">
        <v>0</v>
      </c>
      <c r="L64" s="163">
        <v>-1</v>
      </c>
      <c r="M64" s="113"/>
      <c r="N64" s="113">
        <v>1</v>
      </c>
      <c r="O64" s="113">
        <v>0</v>
      </c>
      <c r="P64" s="164">
        <v>-5</v>
      </c>
      <c r="Q64" s="242">
        <v>-4</v>
      </c>
      <c r="R64" s="230"/>
    </row>
    <row r="65" spans="1:18" s="41" customFormat="1">
      <c r="A65" s="34"/>
      <c r="B65" s="262" t="s">
        <v>11</v>
      </c>
      <c r="C65" s="113">
        <v>0</v>
      </c>
      <c r="D65" s="113">
        <v>0</v>
      </c>
      <c r="E65" s="113">
        <v>0</v>
      </c>
      <c r="F65" s="113">
        <v>0</v>
      </c>
      <c r="G65" s="113">
        <v>0</v>
      </c>
      <c r="H65" s="113"/>
      <c r="I65" s="113"/>
      <c r="J65" s="113"/>
      <c r="K65" s="113"/>
      <c r="L65" s="163"/>
      <c r="M65" s="113"/>
      <c r="N65" s="113"/>
      <c r="O65" s="113"/>
      <c r="P65" s="164"/>
      <c r="Q65" s="242"/>
      <c r="R65" s="230"/>
    </row>
    <row r="66" spans="1:18" s="41" customFormat="1">
      <c r="A66" s="34"/>
      <c r="B66" s="262" t="s">
        <v>12</v>
      </c>
      <c r="C66" s="113">
        <v>-13</v>
      </c>
      <c r="D66" s="113">
        <v>-18</v>
      </c>
      <c r="E66" s="113">
        <v>-14</v>
      </c>
      <c r="F66" s="113">
        <v>-1</v>
      </c>
      <c r="G66" s="113">
        <v>-46</v>
      </c>
      <c r="H66" s="113">
        <v>-21</v>
      </c>
      <c r="I66" s="113">
        <v>-19</v>
      </c>
      <c r="J66" s="113">
        <v>-14</v>
      </c>
      <c r="K66" s="113">
        <v>-9</v>
      </c>
      <c r="L66" s="163">
        <v>-63</v>
      </c>
      <c r="M66" s="113">
        <v>-5</v>
      </c>
      <c r="N66" s="113">
        <v>-2</v>
      </c>
      <c r="O66" s="113">
        <v>-7</v>
      </c>
      <c r="P66" s="164">
        <v>8</v>
      </c>
      <c r="Q66" s="242">
        <v>-6</v>
      </c>
      <c r="R66" s="230"/>
    </row>
    <row r="67" spans="1:18" s="41" customFormat="1">
      <c r="A67" s="34"/>
      <c r="B67" s="262" t="s">
        <v>13</v>
      </c>
      <c r="C67" s="113">
        <v>67</v>
      </c>
      <c r="D67" s="113">
        <v>60</v>
      </c>
      <c r="E67" s="113">
        <v>63</v>
      </c>
      <c r="F67" s="113">
        <v>28</v>
      </c>
      <c r="G67" s="113">
        <v>218</v>
      </c>
      <c r="H67" s="113">
        <v>78</v>
      </c>
      <c r="I67" s="113">
        <v>72</v>
      </c>
      <c r="J67" s="113">
        <v>63</v>
      </c>
      <c r="K67" s="113">
        <v>35</v>
      </c>
      <c r="L67" s="163">
        <v>248</v>
      </c>
      <c r="M67" s="113">
        <v>19</v>
      </c>
      <c r="N67" s="113">
        <v>15</v>
      </c>
      <c r="O67" s="113">
        <v>20</v>
      </c>
      <c r="P67" s="164">
        <v>-10</v>
      </c>
      <c r="Q67" s="242">
        <v>44</v>
      </c>
      <c r="R67" s="230"/>
    </row>
    <row r="68" spans="1:18" s="114" customFormat="1">
      <c r="A68" s="186"/>
      <c r="B68" s="261" t="s">
        <v>14</v>
      </c>
      <c r="C68" s="115">
        <v>1</v>
      </c>
      <c r="D68" s="115">
        <v>-1</v>
      </c>
      <c r="E68" s="115">
        <v>1</v>
      </c>
      <c r="F68" s="115">
        <v>0</v>
      </c>
      <c r="G68" s="115">
        <v>1</v>
      </c>
      <c r="H68" s="115">
        <v>1</v>
      </c>
      <c r="I68" s="115">
        <v>0</v>
      </c>
      <c r="J68" s="115">
        <v>1</v>
      </c>
      <c r="K68" s="115">
        <v>-1</v>
      </c>
      <c r="L68" s="165">
        <v>1</v>
      </c>
      <c r="M68" s="115"/>
      <c r="N68" s="115">
        <v>1</v>
      </c>
      <c r="O68" s="115">
        <v>1</v>
      </c>
      <c r="P68" s="166">
        <v>0</v>
      </c>
      <c r="Q68" s="241">
        <v>2</v>
      </c>
      <c r="R68" s="231"/>
    </row>
    <row r="69" spans="1:18" s="110" customFormat="1">
      <c r="A69" s="36"/>
      <c r="B69" s="266" t="s">
        <v>15</v>
      </c>
      <c r="C69" s="111">
        <v>66</v>
      </c>
      <c r="D69" s="111">
        <v>61</v>
      </c>
      <c r="E69" s="111">
        <v>62</v>
      </c>
      <c r="F69" s="111">
        <v>28</v>
      </c>
      <c r="G69" s="111">
        <v>217</v>
      </c>
      <c r="H69" s="111">
        <v>77</v>
      </c>
      <c r="I69" s="111">
        <v>72</v>
      </c>
      <c r="J69" s="111">
        <v>62</v>
      </c>
      <c r="K69" s="111">
        <v>36</v>
      </c>
      <c r="L69" s="161">
        <v>247</v>
      </c>
      <c r="M69" s="111">
        <v>19</v>
      </c>
      <c r="N69" s="111">
        <v>14</v>
      </c>
      <c r="O69" s="111">
        <v>19</v>
      </c>
      <c r="P69" s="162">
        <v>-10</v>
      </c>
      <c r="Q69" s="244">
        <v>42</v>
      </c>
      <c r="R69" s="232"/>
    </row>
    <row r="70" spans="1:18" s="41" customFormat="1">
      <c r="A70" s="34"/>
      <c r="B70" s="262" t="s">
        <v>16</v>
      </c>
      <c r="C70" s="113">
        <v>1029</v>
      </c>
      <c r="D70" s="113">
        <v>1050</v>
      </c>
      <c r="E70" s="113">
        <v>997</v>
      </c>
      <c r="F70" s="113">
        <v>1023</v>
      </c>
      <c r="G70" s="113">
        <v>1025</v>
      </c>
      <c r="H70" s="113">
        <v>1084</v>
      </c>
      <c r="I70" s="113">
        <v>1155</v>
      </c>
      <c r="J70" s="113">
        <v>1244</v>
      </c>
      <c r="K70" s="113">
        <v>1149</v>
      </c>
      <c r="L70" s="163">
        <v>1158</v>
      </c>
      <c r="M70" s="113">
        <v>964</v>
      </c>
      <c r="N70" s="113">
        <v>944</v>
      </c>
      <c r="O70" s="113">
        <v>1038</v>
      </c>
      <c r="P70" s="164">
        <v>1019</v>
      </c>
      <c r="Q70" s="242">
        <v>991.25</v>
      </c>
      <c r="R70" s="230"/>
    </row>
    <row r="71" spans="1:18">
      <c r="A71" s="10"/>
      <c r="D71" s="6"/>
      <c r="G71" s="7"/>
      <c r="H71" s="7"/>
      <c r="J71" s="7"/>
      <c r="K71" s="7"/>
      <c r="L71" s="151"/>
      <c r="M71" s="7"/>
      <c r="N71" s="7"/>
      <c r="O71" s="7"/>
      <c r="Q71" s="205"/>
      <c r="R71" s="205"/>
    </row>
    <row r="72" spans="1:18">
      <c r="D72" s="6"/>
      <c r="J72" s="13"/>
      <c r="K72" s="13"/>
      <c r="M72" s="13"/>
      <c r="N72" s="13"/>
      <c r="O72" s="13"/>
      <c r="Q72" s="205"/>
      <c r="R72" s="205"/>
    </row>
    <row r="73" spans="1:18">
      <c r="D73" s="6"/>
      <c r="J73" s="13"/>
      <c r="K73" s="13"/>
      <c r="M73" s="13"/>
      <c r="N73" s="13"/>
      <c r="O73" s="13"/>
    </row>
    <row r="74" spans="1:18">
      <c r="D74" s="6"/>
      <c r="J74" s="13"/>
      <c r="K74" s="13"/>
      <c r="M74" s="13"/>
      <c r="N74" s="13"/>
      <c r="O74" s="13"/>
    </row>
  </sheetData>
  <mergeCells count="4">
    <mergeCell ref="A4:B4"/>
    <mergeCell ref="A19:B19"/>
    <mergeCell ref="A39:B39"/>
    <mergeCell ref="A54:B54"/>
  </mergeCells>
  <pageMargins left="0" right="0" top="0" bottom="0" header="0" footer="0"/>
  <pageSetup paperSize="9" scale="85" orientation="landscape" r:id="rId1"/>
  <rowBreaks count="1" manualBreakCount="1">
    <brk id="38" max="16" man="1"/>
  </rowBreaks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5.xml><?xml version="1.0" encoding="utf-8"?>
<worksheet xmlns="http://schemas.openxmlformats.org/spreadsheetml/2006/main" xmlns:r="http://schemas.openxmlformats.org/officeDocument/2006/relationships">
  <dimension ref="A1:T23"/>
  <sheetViews>
    <sheetView showGridLines="0" view="pageBreakPreview" zoomScale="60" zoomScaleNormal="100" workbookViewId="0">
      <selection activeCell="D35" sqref="D35"/>
    </sheetView>
  </sheetViews>
  <sheetFormatPr baseColWidth="10" defaultColWidth="11.42578125" defaultRowHeight="12.75"/>
  <cols>
    <col min="1" max="1" width="2.85546875" customWidth="1"/>
    <col min="2" max="2" width="34.85546875" bestFit="1" customWidth="1"/>
    <col min="3" max="4" width="7.28515625" bestFit="1" customWidth="1"/>
    <col min="5" max="6" width="6.5703125" bestFit="1" customWidth="1"/>
    <col min="7" max="7" width="7.28515625" bestFit="1" customWidth="1"/>
    <col min="8" max="8" width="6.28515625" bestFit="1" customWidth="1"/>
    <col min="9" max="9" width="6.5703125" bestFit="1" customWidth="1"/>
    <col min="10" max="10" width="7.28515625" bestFit="1" customWidth="1"/>
    <col min="11" max="11" width="6.85546875" bestFit="1" customWidth="1"/>
    <col min="12" max="12" width="7" bestFit="1" customWidth="1"/>
    <col min="13" max="13" width="6.5703125" bestFit="1" customWidth="1"/>
    <col min="14" max="14" width="7.28515625" bestFit="1" customWidth="1"/>
    <col min="15" max="16" width="8.28515625" bestFit="1" customWidth="1"/>
    <col min="17" max="17" width="7.7109375" customWidth="1"/>
  </cols>
  <sheetData>
    <row r="1" spans="1:20" ht="15">
      <c r="A1" s="1" t="s">
        <v>50</v>
      </c>
      <c r="B1" s="26"/>
      <c r="C1" s="27"/>
      <c r="D1" s="26"/>
      <c r="E1" s="26"/>
      <c r="F1" s="26"/>
      <c r="G1" s="27"/>
      <c r="H1" s="27"/>
      <c r="I1" s="26"/>
      <c r="J1" s="27"/>
      <c r="K1" s="27"/>
      <c r="L1" s="27"/>
      <c r="M1" s="27"/>
      <c r="N1" s="28"/>
      <c r="O1" s="28"/>
    </row>
    <row r="2" spans="1:20" ht="18">
      <c r="A2" s="4" t="s">
        <v>1</v>
      </c>
      <c r="B2" s="29"/>
      <c r="C2" s="30"/>
      <c r="D2" s="29"/>
      <c r="E2" s="29"/>
      <c r="F2" s="29"/>
      <c r="G2" s="30"/>
      <c r="H2" s="30"/>
      <c r="I2" s="29"/>
      <c r="J2" s="30"/>
      <c r="K2" s="30"/>
      <c r="L2" s="30"/>
      <c r="M2" s="30"/>
      <c r="N2" s="34"/>
      <c r="O2" s="34"/>
    </row>
    <row r="3" spans="1:20" ht="13.5" thickBot="1">
      <c r="A3" s="8"/>
      <c r="B3" s="8"/>
      <c r="C3" s="31"/>
      <c r="D3" s="8"/>
      <c r="E3" s="8"/>
      <c r="F3" s="8"/>
      <c r="G3" s="31"/>
      <c r="H3" s="31"/>
      <c r="I3" s="8"/>
      <c r="J3" s="31"/>
      <c r="K3" s="31"/>
      <c r="L3" s="31"/>
      <c r="M3" s="31"/>
      <c r="N3" s="8"/>
      <c r="O3" s="8"/>
    </row>
    <row r="4" spans="1:20" ht="13.5" thickBot="1">
      <c r="A4" s="247"/>
      <c r="B4" s="193" t="s">
        <v>2</v>
      </c>
      <c r="C4" s="32" t="s">
        <v>18</v>
      </c>
      <c r="D4" s="32" t="s">
        <v>19</v>
      </c>
      <c r="E4" s="32" t="s">
        <v>20</v>
      </c>
      <c r="F4" s="32" t="s">
        <v>21</v>
      </c>
      <c r="G4" s="32">
        <v>2014</v>
      </c>
      <c r="H4" s="32" t="s">
        <v>22</v>
      </c>
      <c r="I4" s="32" t="s">
        <v>23</v>
      </c>
      <c r="J4" s="32" t="s">
        <v>24</v>
      </c>
      <c r="K4" s="32" t="s">
        <v>25</v>
      </c>
      <c r="L4" s="32">
        <v>2015</v>
      </c>
      <c r="M4" s="32" t="s">
        <v>26</v>
      </c>
      <c r="N4" s="32" t="s">
        <v>27</v>
      </c>
      <c r="O4" s="32" t="s">
        <v>37</v>
      </c>
      <c r="P4" s="9" t="str">
        <f>GROUPE!P4</f>
        <v>Q4 16</v>
      </c>
      <c r="Q4" s="9">
        <f>GROUPE!Q4</f>
        <v>2016</v>
      </c>
    </row>
    <row r="5" spans="1:20">
      <c r="A5" s="36"/>
      <c r="B5" s="34"/>
      <c r="C5" s="31"/>
      <c r="D5" s="31"/>
      <c r="E5" s="31"/>
      <c r="F5" s="31"/>
      <c r="G5" s="34"/>
      <c r="H5" s="34"/>
      <c r="I5" s="31"/>
      <c r="J5" s="31"/>
      <c r="K5" s="31"/>
      <c r="L5" s="34"/>
      <c r="M5" s="31"/>
      <c r="N5" s="31"/>
      <c r="O5" s="31"/>
      <c r="P5" s="35"/>
      <c r="Q5" s="35"/>
    </row>
    <row r="6" spans="1:20">
      <c r="A6" s="298" t="s">
        <v>51</v>
      </c>
      <c r="B6" s="298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4"/>
      <c r="Q6" s="184"/>
    </row>
    <row r="7" spans="1:20">
      <c r="A7" s="36"/>
      <c r="B7" s="36" t="s">
        <v>4</v>
      </c>
      <c r="C7" s="185">
        <v>-334</v>
      </c>
      <c r="D7" s="185">
        <v>-348</v>
      </c>
      <c r="E7" s="185">
        <v>-157</v>
      </c>
      <c r="F7" s="185">
        <v>-25</v>
      </c>
      <c r="G7" s="185">
        <v>-864</v>
      </c>
      <c r="H7" s="185">
        <v>-110</v>
      </c>
      <c r="I7" s="185">
        <v>148</v>
      </c>
      <c r="J7" s="185">
        <v>276</v>
      </c>
      <c r="K7" s="185">
        <v>-147</v>
      </c>
      <c r="L7" s="185">
        <v>167</v>
      </c>
      <c r="M7" s="185">
        <v>-91</v>
      </c>
      <c r="N7" s="185">
        <v>558</v>
      </c>
      <c r="O7" s="185">
        <v>-239</v>
      </c>
      <c r="P7" s="285">
        <v>-214</v>
      </c>
      <c r="Q7" s="286">
        <v>14</v>
      </c>
    </row>
    <row r="8" spans="1:20" hidden="1">
      <c r="A8" s="186"/>
      <c r="P8" s="285">
        <v>-214</v>
      </c>
      <c r="Q8" s="287">
        <v>14</v>
      </c>
      <c r="T8" s="194"/>
    </row>
    <row r="9" spans="1:20" hidden="1">
      <c r="A9" s="34"/>
      <c r="P9" s="285">
        <v>-164</v>
      </c>
      <c r="Q9" s="287">
        <v>368</v>
      </c>
      <c r="T9" s="194"/>
    </row>
    <row r="10" spans="1:20">
      <c r="A10" s="34"/>
      <c r="B10" s="272" t="s">
        <v>52</v>
      </c>
      <c r="C10" s="188">
        <v>-158</v>
      </c>
      <c r="D10" s="188">
        <v>-21</v>
      </c>
      <c r="E10" s="188">
        <v>-4</v>
      </c>
      <c r="F10" s="188">
        <v>44</v>
      </c>
      <c r="G10" s="188">
        <v>-139</v>
      </c>
      <c r="H10" s="188">
        <v>62</v>
      </c>
      <c r="I10" s="188">
        <v>312</v>
      </c>
      <c r="J10" s="188">
        <v>447</v>
      </c>
      <c r="K10" s="188">
        <v>-39</v>
      </c>
      <c r="L10" s="188">
        <v>782</v>
      </c>
      <c r="M10" s="188">
        <v>145</v>
      </c>
      <c r="N10" s="188">
        <v>-212</v>
      </c>
      <c r="O10" s="188">
        <v>-237</v>
      </c>
      <c r="P10" s="288">
        <f>P8-P9</f>
        <v>-50</v>
      </c>
      <c r="Q10" s="289">
        <f>Q8-Q9</f>
        <v>-354</v>
      </c>
      <c r="T10" s="194"/>
    </row>
    <row r="11" spans="1:20">
      <c r="A11" s="34"/>
      <c r="B11" s="34" t="s">
        <v>5</v>
      </c>
      <c r="C11" s="189">
        <v>-36</v>
      </c>
      <c r="D11" s="189">
        <v>24</v>
      </c>
      <c r="E11" s="189">
        <v>-50</v>
      </c>
      <c r="F11" s="189">
        <v>-41</v>
      </c>
      <c r="G11" s="189">
        <v>-103</v>
      </c>
      <c r="H11" s="189">
        <v>-20</v>
      </c>
      <c r="I11" s="189">
        <v>-13</v>
      </c>
      <c r="J11" s="189">
        <v>-72</v>
      </c>
      <c r="K11" s="189">
        <v>-55</v>
      </c>
      <c r="L11" s="189">
        <v>-160</v>
      </c>
      <c r="M11" s="189">
        <v>-9</v>
      </c>
      <c r="N11" s="189">
        <v>12</v>
      </c>
      <c r="O11" s="189">
        <v>27</v>
      </c>
      <c r="P11" s="290">
        <v>-165</v>
      </c>
      <c r="Q11" s="291">
        <v>-135</v>
      </c>
      <c r="S11" s="194"/>
    </row>
    <row r="12" spans="1:20">
      <c r="A12" s="34"/>
      <c r="B12" s="34" t="s">
        <v>6</v>
      </c>
      <c r="C12" s="189">
        <v>-370</v>
      </c>
      <c r="D12" s="189">
        <v>-324</v>
      </c>
      <c r="E12" s="189">
        <v>-207</v>
      </c>
      <c r="F12" s="189">
        <v>-66</v>
      </c>
      <c r="G12" s="189">
        <v>-967</v>
      </c>
      <c r="H12" s="189">
        <v>-130</v>
      </c>
      <c r="I12" s="189">
        <v>135</v>
      </c>
      <c r="J12" s="189">
        <v>204</v>
      </c>
      <c r="K12" s="189">
        <v>-202</v>
      </c>
      <c r="L12" s="189">
        <v>7</v>
      </c>
      <c r="M12" s="189">
        <v>-100</v>
      </c>
      <c r="N12" s="189">
        <v>570</v>
      </c>
      <c r="O12" s="189">
        <v>-212</v>
      </c>
      <c r="P12" s="290">
        <v>-379</v>
      </c>
      <c r="Q12" s="291">
        <v>-121</v>
      </c>
      <c r="S12" s="194"/>
    </row>
    <row r="13" spans="1:20">
      <c r="A13" s="33"/>
      <c r="B13" s="34" t="s">
        <v>7</v>
      </c>
      <c r="C13" s="189">
        <v>-3</v>
      </c>
      <c r="D13" s="189">
        <v>-199</v>
      </c>
      <c r="E13" s="189">
        <v>0</v>
      </c>
      <c r="F13" s="189">
        <v>-201</v>
      </c>
      <c r="G13" s="189">
        <v>-403</v>
      </c>
      <c r="H13" s="189"/>
      <c r="I13" s="189">
        <v>-198</v>
      </c>
      <c r="J13" s="189">
        <v>0</v>
      </c>
      <c r="K13" s="189">
        <v>-393</v>
      </c>
      <c r="L13" s="189">
        <v>-591</v>
      </c>
      <c r="M13" s="189">
        <v>8</v>
      </c>
      <c r="N13" s="189">
        <v>-199</v>
      </c>
      <c r="O13" s="189">
        <v>0</v>
      </c>
      <c r="P13" s="290">
        <v>-149</v>
      </c>
      <c r="Q13" s="292">
        <v>-340</v>
      </c>
    </row>
    <row r="14" spans="1:20">
      <c r="A14" s="34"/>
      <c r="B14" s="34" t="s">
        <v>8</v>
      </c>
      <c r="C14" s="189">
        <v>-373</v>
      </c>
      <c r="D14" s="189">
        <v>-523</v>
      </c>
      <c r="E14" s="189">
        <v>-207</v>
      </c>
      <c r="F14" s="189">
        <v>-267</v>
      </c>
      <c r="G14" s="190">
        <v>-1370</v>
      </c>
      <c r="H14" s="189">
        <v>-130</v>
      </c>
      <c r="I14" s="189">
        <v>-63</v>
      </c>
      <c r="J14" s="189">
        <v>204</v>
      </c>
      <c r="K14" s="189">
        <v>-595</v>
      </c>
      <c r="L14" s="189">
        <v>-584</v>
      </c>
      <c r="M14" s="189">
        <v>-92</v>
      </c>
      <c r="N14" s="189">
        <v>371</v>
      </c>
      <c r="O14" s="189">
        <v>-212</v>
      </c>
      <c r="P14" s="290">
        <v>-528</v>
      </c>
      <c r="Q14" s="291">
        <v>-461</v>
      </c>
    </row>
    <row r="15" spans="1:20" ht="25.5">
      <c r="A15" s="34"/>
      <c r="B15" s="38" t="s">
        <v>9</v>
      </c>
      <c r="C15" s="189">
        <v>11</v>
      </c>
      <c r="D15" s="189">
        <v>7</v>
      </c>
      <c r="E15" s="189">
        <v>-15</v>
      </c>
      <c r="F15" s="189">
        <v>17</v>
      </c>
      <c r="G15" s="189">
        <v>20</v>
      </c>
      <c r="H15" s="191">
        <v>2</v>
      </c>
      <c r="I15" s="191">
        <v>9</v>
      </c>
      <c r="J15" s="191">
        <v>2</v>
      </c>
      <c r="K15" s="191">
        <v>10</v>
      </c>
      <c r="L15" s="191">
        <v>23</v>
      </c>
      <c r="M15" s="191">
        <v>2</v>
      </c>
      <c r="N15" s="191">
        <v>3</v>
      </c>
      <c r="O15" s="191">
        <v>7</v>
      </c>
      <c r="P15" s="293">
        <v>-1</v>
      </c>
      <c r="Q15" s="291">
        <v>11</v>
      </c>
    </row>
    <row r="16" spans="1:20">
      <c r="A16" s="34"/>
      <c r="B16" s="34" t="s">
        <v>10</v>
      </c>
      <c r="C16" s="189"/>
      <c r="D16" s="189">
        <v>206</v>
      </c>
      <c r="E16" s="189">
        <v>0</v>
      </c>
      <c r="F16" s="189">
        <v>127</v>
      </c>
      <c r="G16" s="189">
        <v>333</v>
      </c>
      <c r="H16" s="189">
        <v>9</v>
      </c>
      <c r="I16" s="189">
        <v>-12</v>
      </c>
      <c r="J16" s="189">
        <v>1</v>
      </c>
      <c r="K16" s="189">
        <v>165</v>
      </c>
      <c r="L16" s="189">
        <v>163</v>
      </c>
      <c r="M16" s="189">
        <v>18</v>
      </c>
      <c r="N16" s="189">
        <v>-29</v>
      </c>
      <c r="O16" s="189">
        <v>-15</v>
      </c>
      <c r="P16" s="290">
        <v>-256</v>
      </c>
      <c r="Q16" s="294">
        <v>-282</v>
      </c>
    </row>
    <row r="17" spans="1:17">
      <c r="A17" s="34"/>
      <c r="B17" s="34" t="s">
        <v>11</v>
      </c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290"/>
      <c r="Q17" s="287"/>
    </row>
    <row r="18" spans="1:17">
      <c r="A18" s="186"/>
      <c r="B18" s="34" t="s">
        <v>12</v>
      </c>
      <c r="C18" s="188">
        <v>180</v>
      </c>
      <c r="D18" s="188">
        <v>129</v>
      </c>
      <c r="E18" s="188">
        <v>37</v>
      </c>
      <c r="F18" s="188">
        <v>-44</v>
      </c>
      <c r="G18" s="188">
        <v>302</v>
      </c>
      <c r="H18" s="188">
        <v>56</v>
      </c>
      <c r="I18" s="188">
        <v>2</v>
      </c>
      <c r="J18" s="188">
        <v>-142</v>
      </c>
      <c r="K18" s="188">
        <v>207</v>
      </c>
      <c r="L18" s="188">
        <v>123</v>
      </c>
      <c r="M18" s="188">
        <v>-53</v>
      </c>
      <c r="N18" s="188">
        <v>-116</v>
      </c>
      <c r="O18" s="282">
        <v>77</v>
      </c>
      <c r="P18" s="288">
        <v>-64</v>
      </c>
      <c r="Q18" s="291">
        <v>-156</v>
      </c>
    </row>
    <row r="19" spans="1:17">
      <c r="A19" s="36"/>
      <c r="B19" s="34" t="s">
        <v>13</v>
      </c>
      <c r="C19" s="185">
        <v>-182</v>
      </c>
      <c r="D19" s="185">
        <v>-181</v>
      </c>
      <c r="E19" s="185">
        <v>-185</v>
      </c>
      <c r="F19" s="185">
        <v>-167</v>
      </c>
      <c r="G19" s="185">
        <v>-715</v>
      </c>
      <c r="H19" s="185">
        <v>-63</v>
      </c>
      <c r="I19" s="185">
        <v>-64</v>
      </c>
      <c r="J19" s="185">
        <v>65</v>
      </c>
      <c r="K19" s="185">
        <v>-213</v>
      </c>
      <c r="L19" s="185">
        <v>-275</v>
      </c>
      <c r="M19" s="185">
        <v>-125</v>
      </c>
      <c r="N19" s="185">
        <v>229</v>
      </c>
      <c r="O19" s="283">
        <v>-143</v>
      </c>
      <c r="P19" s="285">
        <v>-849</v>
      </c>
      <c r="Q19" s="291">
        <v>-888</v>
      </c>
    </row>
    <row r="20" spans="1:17">
      <c r="A20" s="34"/>
      <c r="B20" s="192" t="s">
        <v>14</v>
      </c>
      <c r="C20" s="189">
        <v>27</v>
      </c>
      <c r="D20" s="189">
        <v>23</v>
      </c>
      <c r="E20" s="189">
        <v>17</v>
      </c>
      <c r="F20" s="189">
        <v>22</v>
      </c>
      <c r="G20" s="189">
        <v>89</v>
      </c>
      <c r="H20" s="189">
        <v>28</v>
      </c>
      <c r="I20" s="189">
        <v>33</v>
      </c>
      <c r="J20" s="189">
        <v>35</v>
      </c>
      <c r="K20" s="189">
        <v>30</v>
      </c>
      <c r="L20" s="189">
        <v>126</v>
      </c>
      <c r="M20" s="189">
        <v>33</v>
      </c>
      <c r="N20" s="189">
        <v>55</v>
      </c>
      <c r="O20" s="284">
        <v>37</v>
      </c>
      <c r="P20" s="290">
        <v>33</v>
      </c>
      <c r="Q20" s="290">
        <v>158</v>
      </c>
    </row>
    <row r="21" spans="1:17">
      <c r="B21" s="36" t="s">
        <v>15</v>
      </c>
      <c r="C21" s="189">
        <v>-209</v>
      </c>
      <c r="D21" s="189">
        <v>-204</v>
      </c>
      <c r="E21" s="189">
        <v>-202</v>
      </c>
      <c r="F21" s="189">
        <v>-189</v>
      </c>
      <c r="G21" s="189">
        <v>-804</v>
      </c>
      <c r="H21" s="189">
        <v>-91</v>
      </c>
      <c r="I21" s="189">
        <v>-97</v>
      </c>
      <c r="J21" s="189">
        <v>30</v>
      </c>
      <c r="K21" s="189">
        <v>-243</v>
      </c>
      <c r="L21" s="189">
        <v>-401</v>
      </c>
      <c r="M21" s="189">
        <v>-158</v>
      </c>
      <c r="N21" s="189">
        <v>174</v>
      </c>
      <c r="O21" s="284">
        <v>-180</v>
      </c>
      <c r="P21" s="290">
        <v>-882</v>
      </c>
      <c r="Q21" s="290">
        <v>-1046</v>
      </c>
    </row>
    <row r="22" spans="1:17">
      <c r="P22" s="194"/>
    </row>
    <row r="23" spans="1:17">
      <c r="P23" s="194"/>
    </row>
  </sheetData>
  <mergeCells count="1">
    <mergeCell ref="A6:B6"/>
  </mergeCells>
  <pageMargins left="0" right="0" top="0" bottom="0" header="0" footer="0"/>
  <pageSetup paperSize="9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easyPacket version="1.0">
  <header version="9.11ppatch_1.98 20151201121557"/>
  <data>
    <be refId="0" clsId="LaunchedMultiTemplateReportVO">
      <be key="multiTemplateReport" refId="1" clsId="MultiTemplateReportVO">
        <s key="code">390</s>
        <a key="desc" refId="2" ln="4" eid="SYS_STR">
          <s>
            S
            <ch cod="e9"/>
            ries Trimestrielles 
            <ch cod="e0"/>
             publier - GB
          </s>
          <s>Quarterly Series to publish - GB</s>
          <nl/>
          <nl/>
        </a>
        <be key="options" refId="3" clsId="OpzioniProspetto">
          <b key="lockSheets">N</b>
          <s key="separator"> - </s>
          <b key="dezerorcs">N</b>
          <i key="elabType">2</i>
          <i key="saveType">2</i>
          <i key="runElabType">2</i>
          <b key="refreshAfterSave">N</b>
          <b key="closeFormOnSave">N</b>
          <b key="drillOnlyOnUsedDims">N</b>
          <b key="forceExportReport">N</b>
          <i key="colorEditRGB">13434879</i>
          <i key="colorProtectedRGB">16777164</i>
          <i key="colorIRGB">13434828</i>
          <b key="sheetNamesWithCode">N</b>
          <b key="eventsWithUnlockedSheets">N</b>
          <e key="includeTemplateInSheetName" refId="4" id="IncludeTemplateInSheetNameEnum">0</e>
          <b key="enableDrillDown">S</b>
          <u key="expControlloThreshold">1E-09</u>
          <b key="disableTGKFunctions">N</b>
          <e key="headManipPosition" refId="5" id="HeaderManipulatorPositionEnum">A</e>
        </be>
        <m key="templates" refId="6" keid="SYS_STR" veid="Reporting.com.tagetik.report.IReportTemplateVO,Reporting">
          <key>
            <s>Template00</s>
          </key>
          <val>
            <be refId="7" clsId="ReportTemplateVO">
              <s key="code">Template00</s>
              <s key="desc">GROUPE</s>
              <m key="matrices" refId="8" keid="SYS_STR" veid="Reporting.com.tagetik.tables.IMatrixPositionBlockVO,Reporting"/>
              <m key="cellFields" refId="9" keid="SYS_STR" veid="CodeCellField"/>
              <m key="dictionary" refId="10" keid="SYS_STR" veid="CodeMultiDescVO"/>
              <m key="controlExpressions" refId="11" keid="SYS_STR" veid="CodedExpControlloProspetto"/>
              <m key="inlineParameters" refId="12" keid="SYS_STR" veid="CodedInlineParameter"/>
              <m key="queries" refId="13" keid="SYS_STR" veid="Reporting.com.tagetik.query.IUserDefinedQueryVO,Reporting"/>
              <be key="sheets" refId="14" clsId="FilterNode">
                <l key="dimensionOids" refId="15" ln="0" eid="DimensionOid"/>
                <l key="AdHocParamDimensionOids" refId="16" ln="0" eid="DimensionOid"/>
                <be key="data" refId="17" clsId="FilterNodeData">
                  <ref key="filterNode" refId="14"/>
                  <i key="segmentLevel">0</i>
                  <e key="segment" refId="18" id="SegmentEnum">CF</e>
                  <b key="placeHolder">N</b>
                  <e key="weight" refId="19" id="WeightEnum">S</e>
                  <e key="change" refId="20" id="ChangeEnum">CHG_CF</e>
                  <e key="dataType" refId="21" id="DataType">TYPE_U</e>
                  <b key="prevailingDataType">N</b>
                  <e key="editability" refId="22" id="EditableEnum">X</e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23" keid="SYS_STR" veid="ElaborationsLauncher"/>
              <m key="actionLists" refId="24" keid="SYS_STR" veid="Reporting.com.tagetik.actionlist.ISnapshotActionList,Reporting"/>
              <l key="areas" refId="25" ln="0" eid="SYS_STR"/>
              <l key="charts" refId="26" ln="0" eid="SYS_STR"/>
              <l key="pivots" refId="27" ln="0" eid="SYS_STR"/>
            </be>
          </val>
          <key>
            <s>Template01</s>
          </key>
          <val>
            <be refId="28" clsId="ReportTemplateVO">
              <s key="code">Template01</s>
              <s key="desc">RBDF</s>
              <m key="matrices" refId="29" keid="SYS_STR" veid="Reporting.com.tagetik.tables.IMatrixPositionBlockVO,Reporting"/>
              <m key="cellFields" refId="30" keid="SYS_STR" veid="CodeCellField"/>
              <m key="dictionary" refId="31" keid="SYS_STR" veid="CodeMultiDescVO"/>
              <m key="controlExpressions" refId="32" keid="SYS_STR" veid="CodedExpControlloProspetto"/>
              <m key="inlineParameters" refId="33" keid="SYS_STR" veid="CodedInlineParameter"/>
              <m key="queries" refId="34" keid="SYS_STR" veid="Reporting.com.tagetik.query.IUserDefinedQueryVO,Reporting"/>
              <be key="sheets" refId="35" clsId="FilterNode">
                <l key="dimensionOids" refId="36" ln="0" eid="DimensionOid"/>
                <l key="AdHocParamDimensionOids" refId="37" ln="0" eid="DimensionOid"/>
                <be key="data" refId="38" clsId="FilterNodeData">
                  <ref key="filterNode" refId="35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39" keid="SYS_STR" veid="ElaborationsLauncher"/>
              <m key="actionLists" refId="40" keid="SYS_STR" veid="Reporting.com.tagetik.actionlist.ISnapshotActionList,Reporting"/>
              <l key="areas" refId="41" ln="0" eid="SYS_STR"/>
              <l key="charts" refId="42" ln="0" eid="SYS_STR"/>
              <l key="pivots" refId="43" ln="0" eid="SYS_STR"/>
            </be>
          </val>
          <key>
            <s>Template02</s>
          </key>
          <val>
            <be refId="44" clsId="ReportTemplateVO">
              <s key="code">Template02</s>
              <s key="desc">IBFS</s>
              <m key="matrices" refId="45" keid="SYS_STR" veid="Reporting.com.tagetik.tables.IMatrixPositionBlockVO,Reporting"/>
              <m key="cellFields" refId="46" keid="SYS_STR" veid="CodeCellField"/>
              <m key="dictionary" refId="47" keid="SYS_STR" veid="CodeMultiDescVO"/>
              <m key="controlExpressions" refId="48" keid="SYS_STR" veid="CodedExpControlloProspetto"/>
              <m key="inlineParameters" refId="49" keid="SYS_STR" veid="CodedInlineParameter"/>
              <m key="queries" refId="50" keid="SYS_STR" veid="Reporting.com.tagetik.query.IUserDefinedQueryVO,Reporting"/>
              <be key="sheets" refId="51" clsId="FilterNode">
                <l key="dimensionOids" refId="52" ln="0" eid="DimensionOid"/>
                <l key="AdHocParamDimensionOids" refId="53" ln="0" eid="DimensionOid"/>
                <be key="data" refId="54" clsId="FilterNodeData">
                  <ref key="filterNode" refId="51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55" keid="SYS_STR" veid="ElaborationsLauncher"/>
              <m key="actionLists" refId="56" keid="SYS_STR" veid="Reporting.com.tagetik.actionlist.ISnapshotActionList,Reporting"/>
              <l key="areas" refId="57" ln="0" eid="SYS_STR"/>
              <l key="charts" refId="58" ln="0" eid="SYS_STR"/>
              <l key="pivots" refId="59" ln="0" eid="SYS_STR"/>
            </be>
          </val>
          <key>
            <s>Template03</s>
          </key>
          <val>
            <be refId="60" clsId="ReportTemplateVO">
              <s key="code">Template03</s>
              <s key="desc">GBIS</s>
              <m key="matrices" refId="61" keid="SYS_STR" veid="Reporting.com.tagetik.tables.IMatrixPositionBlockVO,Reporting"/>
              <m key="cellFields" refId="62" keid="SYS_STR" veid="CodeCellField"/>
              <m key="dictionary" refId="63" keid="SYS_STR" veid="CodeMultiDescVO"/>
              <m key="controlExpressions" refId="64" keid="SYS_STR" veid="CodedExpControlloProspetto"/>
              <m key="inlineParameters" refId="65" keid="SYS_STR" veid="CodedInlineParameter"/>
              <m key="queries" refId="66" keid="SYS_STR" veid="Reporting.com.tagetik.query.IUserDefinedQueryVO,Reporting"/>
              <be key="sheets" refId="67" clsId="FilterNode">
                <l key="dimensionOids" refId="68" ln="0" eid="DimensionOid"/>
                <l key="AdHocParamDimensionOids" refId="69" ln="0" eid="DimensionOid"/>
                <be key="data" refId="70" clsId="FilterNodeData">
                  <ref key="filterNode" refId="67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71" keid="SYS_STR" veid="ElaborationsLauncher"/>
              <m key="actionLists" refId="72" keid="SYS_STR" veid="Reporting.com.tagetik.actionlist.ISnapshotActionList,Reporting"/>
              <l key="areas" refId="73" ln="0" eid="SYS_STR"/>
              <l key="charts" refId="74" ln="0" eid="SYS_STR"/>
              <l key="pivots" refId="75" ln="0" eid="SYS_STR"/>
            </be>
          </val>
          <key>
            <s>Template04</s>
          </key>
          <val>
            <be refId="76" clsId="ReportTemplateVO">
              <s key="code">Template04</s>
              <s key="desc">HORS POLES</s>
              <m key="matrices" refId="77" keid="SYS_STR" veid="Reporting.com.tagetik.tables.IMatrixPositionBlockVO,Reporting"/>
              <m key="cellFields" refId="78" keid="SYS_STR" veid="CodeCellField"/>
              <m key="dictionary" refId="79" keid="SYS_STR" veid="CodeMultiDescVO"/>
              <m key="controlExpressions" refId="80" keid="SYS_STR" veid="CodedExpControlloProspetto"/>
              <m key="inlineParameters" refId="81" keid="SYS_STR" veid="CodedInlineParameter"/>
              <m key="queries" refId="82" keid="SYS_STR" veid="Reporting.com.tagetik.query.IUserDefinedQueryVO,Reporting"/>
              <be key="sheets" refId="83" clsId="FilterNode">
                <l key="dimensionOids" refId="84" ln="0" eid="DimensionOid"/>
                <l key="AdHocParamDimensionOids" refId="85" ln="0" eid="DimensionOid"/>
                <be key="data" refId="86" clsId="FilterNodeData">
                  <ref key="filterNode" refId="83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87" keid="SYS_STR" veid="ElaborationsLauncher"/>
              <m key="actionLists" refId="88" keid="SYS_STR" veid="Reporting.com.tagetik.actionlist.ISnapshotActionList,Reporting"/>
              <l key="areas" refId="89" ln="0" eid="SYS_STR"/>
              <l key="charts" refId="90" ln="0" eid="SYS_STR"/>
              <l key="pivots" refId="91" ln="0" eid="SYS_STR"/>
            </be>
          </val>
        </m>
        <m key="templateLayouts" refId="92" keid="SYS_STR" veid="Reporting.com.tagetik.report.IReportTemplateLayoutVO,Reporting">
          <key>
            <s>Template00</s>
          </key>
          <val>
            <be refId="93" clsId="ReportTemplateLayoutVO">
              <i key="index">0</i>
              <s key="code">Template00</s>
              <m key="cellFieldAddresses" refId="94" keid="SYS_STR" veid="Reporting.com.tagetik.spreadsheet.gridwrappers.IGridReaderVO,Reporting"/>
              <m key="controlExpressionsAddresses" refId="95" keid="SYS_STR" veid="Reporting.com.tagetik.spreadsheet.gridwrappers.IGridReaderVO,Reporting"/>
              <m key="inlineParameterAddresses" refId="96" keid="SYS_STR" veid="Reporting.com.tagetik.spreadsheet.gridwrappers.IGridReaderVO,Reporting"/>
              <m key="dictionaryAddresses" refId="97" keid="SYS_STR" veid="Reporting.com.tagetik.spreadsheet.gridwrappers.IGridReaderVO,Reporting"/>
              <m key="hyperlinkAddresses" refId="98" keid="SYS_STR" veid="Reporting.com.tagetik.spreadsheet.gridwrappers.IGridReaderVO,Reporting"/>
              <m key="matrixGridReaders" refId="99" keid="SYS_STR" veid="Reporting.com.tagetik.spreadsheet.gridwrappers.IGridReaderVO,Reporting"/>
              <m key="queryGridReaders" refId="100" keid="SYS_STR" veid="Reporting.com.tagetik.spreadsheet.gridwrappers.IGridReaderVO,Reporting"/>
            </be>
          </val>
          <key>
            <s>Template01</s>
          </key>
          <val>
            <be refId="101" clsId="ReportTemplateLayoutVO">
              <i key="index">1</i>
              <s key="code">Template01</s>
              <m key="cellFieldAddresses" refId="102" keid="SYS_STR" veid="Reporting.com.tagetik.spreadsheet.gridwrappers.IGridReaderVO,Reporting"/>
              <m key="controlExpressionsAddresses" refId="103" keid="SYS_STR" veid="Reporting.com.tagetik.spreadsheet.gridwrappers.IGridReaderVO,Reporting"/>
              <m key="inlineParameterAddresses" refId="104" keid="SYS_STR" veid="Reporting.com.tagetik.spreadsheet.gridwrappers.IGridReaderVO,Reporting"/>
              <m key="dictionaryAddresses" refId="105" keid="SYS_STR" veid="Reporting.com.tagetik.spreadsheet.gridwrappers.IGridReaderVO,Reporting"/>
              <m key="hyperlinkAddresses" refId="106" keid="SYS_STR" veid="Reporting.com.tagetik.spreadsheet.gridwrappers.IGridReaderVO,Reporting"/>
              <m key="matrixGridReaders" refId="107" keid="SYS_STR" veid="Reporting.com.tagetik.spreadsheet.gridwrappers.IGridReaderVO,Reporting"/>
              <m key="queryGridReaders" refId="108" keid="SYS_STR" veid="Reporting.com.tagetik.spreadsheet.gridwrappers.IGridReaderVO,Reporting"/>
            </be>
          </val>
          <key>
            <s>Template02</s>
          </key>
          <val>
            <be refId="109" clsId="ReportTemplateLayoutVO">
              <i key="index">2</i>
              <s key="code">Template02</s>
              <m key="cellFieldAddresses" refId="110" keid="SYS_STR" veid="Reporting.com.tagetik.spreadsheet.gridwrappers.IGridReaderVO,Reporting"/>
              <m key="controlExpressionsAddresses" refId="111" keid="SYS_STR" veid="Reporting.com.tagetik.spreadsheet.gridwrappers.IGridReaderVO,Reporting"/>
              <m key="inlineParameterAddresses" refId="112" keid="SYS_STR" veid="Reporting.com.tagetik.spreadsheet.gridwrappers.IGridReaderVO,Reporting"/>
              <m key="dictionaryAddresses" refId="113" keid="SYS_STR" veid="Reporting.com.tagetik.spreadsheet.gridwrappers.IGridReaderVO,Reporting"/>
              <m key="hyperlinkAddresses" refId="114" keid="SYS_STR" veid="Reporting.com.tagetik.spreadsheet.gridwrappers.IGridReaderVO,Reporting"/>
              <m key="matrixGridReaders" refId="115" keid="SYS_STR" veid="Reporting.com.tagetik.spreadsheet.gridwrappers.IGridReaderVO,Reporting"/>
              <m key="queryGridReaders" refId="116" keid="SYS_STR" veid="Reporting.com.tagetik.spreadsheet.gridwrappers.IGridReaderVO,Reporting"/>
            </be>
          </val>
          <key>
            <s>Template03</s>
          </key>
          <val>
            <be refId="117" clsId="ReportTemplateLayoutVO">
              <i key="index">3</i>
              <s key="code">Template03</s>
              <m key="cellFieldAddresses" refId="118" keid="SYS_STR" veid="Reporting.com.tagetik.spreadsheet.gridwrappers.IGridReaderVO,Reporting"/>
              <m key="controlExpressionsAddresses" refId="119" keid="SYS_STR" veid="Reporting.com.tagetik.spreadsheet.gridwrappers.IGridReaderVO,Reporting"/>
              <m key="inlineParameterAddresses" refId="120" keid="SYS_STR" veid="Reporting.com.tagetik.spreadsheet.gridwrappers.IGridReaderVO,Reporting"/>
              <m key="dictionaryAddresses" refId="121" keid="SYS_STR" veid="Reporting.com.tagetik.spreadsheet.gridwrappers.IGridReaderVO,Reporting"/>
              <m key="hyperlinkAddresses" refId="122" keid="SYS_STR" veid="Reporting.com.tagetik.spreadsheet.gridwrappers.IGridReaderVO,Reporting"/>
              <m key="matrixGridReaders" refId="123" keid="SYS_STR" veid="Reporting.com.tagetik.spreadsheet.gridwrappers.IGridReaderVO,Reporting"/>
              <m key="queryGridReaders" refId="124" keid="SYS_STR" veid="Reporting.com.tagetik.spreadsheet.gridwrappers.IGridReaderVO,Reporting"/>
            </be>
          </val>
          <key>
            <s>Template04</s>
          </key>
          <val>
            <be refId="125" clsId="ReportTemplateLayoutVO">
              <i key="index">4</i>
              <s key="code">Template04</s>
              <m key="cellFieldAddresses" refId="126" keid="SYS_STR" veid="Reporting.com.tagetik.spreadsheet.gridwrappers.IGridReaderVO,Reporting"/>
              <m key="controlExpressionsAddresses" refId="127" keid="SYS_STR" veid="Reporting.com.tagetik.spreadsheet.gridwrappers.IGridReaderVO,Reporting"/>
              <m key="inlineParameterAddresses" refId="128" keid="SYS_STR" veid="Reporting.com.tagetik.spreadsheet.gridwrappers.IGridReaderVO,Reporting"/>
              <m key="dictionaryAddresses" refId="129" keid="SYS_STR" veid="Reporting.com.tagetik.spreadsheet.gridwrappers.IGridReaderVO,Reporting"/>
              <m key="hyperlinkAddresses" refId="130" keid="SYS_STR" veid="Reporting.com.tagetik.spreadsheet.gridwrappers.IGridReaderVO,Reporting"/>
              <m key="matrixGridReaders" refId="131" keid="SYS_STR" veid="Reporting.com.tagetik.spreadsheet.gridwrappers.IGridReaderVO,Reporting"/>
              <m key="queryGridReaders" refId="132" keid="SYS_STR" veid="Reporting.com.tagetik.spreadsheet.gridwrappers.IGridReaderVO,Reporting"/>
            </be>
          </val>
        </m>
        <m key="adHocParameters" refId="133" keid="SYS_STR" veid="ProspParametro"/>
        <l key="parametersToBeRequested" refId="134" ln="0" eid="ParameterInfo"/>
      </be>
      <be key="launchResult" refId="135" clsId="MultiRepLaunchResult">
        <be key="elabResult" refId="136" clsId="ElabResult"/>
        <m key="valori" refId="137" keid="SYS_STR" veid="ProspElaborationTaskResult"/>
        <m key="exportedType" refId="138" keid="SYS_STR" veid="SYS_STR"/>
        <m key="exportedResult" refId="139" keid="SYS_STR" veid="System.Byte[]"/>
        <b key="flagValidation">N</b>
      </be>
      <be key="parameters" refId="140" clsId="LaunchParameters">
        <i key="descLanguage">0</i>
        <b key="dataEntry">N</b>
        <b key="checkEdit">S</b>
        <b key="createMatrixAreas">N</b>
      </be>
      <be key="launchInfo" refId="141" clsId="LaunchInfo">
        <d key="launchTime">1486472507550</d>
        <s key="handlerId">a34e1fd3-5e1f-468a-afac-d59ebab7ecdd</s>
      </be>
    </be>
  </data>
</easyPacket>
</file>

<file path=customXml/item2.xml><?xml version="1.0" encoding="utf-8"?>
<easyPacket version="1.0">
  <header version="9.11ppatch_1.98 20151201121557"/>
  <data>
    <l refId="0" ln="4" eid="XLHiddenElement">
      <be refId="1" clsId="XLHiddenElement">
        <s key="sheetName">HORS POLES</s>
        <i key="index">8</i>
        <b key="row">S</b>
      </be>
      <be refId="2" clsId="XLHiddenElement">
        <s key="sheetName">HORS POLES</s>
        <i key="index">9</i>
        <b key="row">S</b>
      </be>
      <be refId="3" clsId="XLHiddenElement">
        <s key="sheetName">HORS POLES</s>
        <i key="index">8</i>
        <b key="row">S</b>
      </be>
      <be refId="4" clsId="XLHiddenElement">
        <s key="sheetName">HORS POLES</s>
        <i key="index">9</i>
        <b key="row">S</b>
      </be>
    </l>
  </data>
</easyPacket>
</file>

<file path=customXml/itemProps1.xml><?xml version="1.0" encoding="utf-8"?>
<ds:datastoreItem xmlns:ds="http://schemas.openxmlformats.org/officeDocument/2006/customXml" ds:itemID="{F6C209C7-653D-4077-8A67-9317158F2B23}">
  <ds:schemaRefs/>
</ds:datastoreItem>
</file>

<file path=customXml/itemProps2.xml><?xml version="1.0" encoding="utf-8"?>
<ds:datastoreItem xmlns:ds="http://schemas.openxmlformats.org/officeDocument/2006/customXml" ds:itemID="{3E19A348-B686-447A-8361-C3B433C3222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GROUPE</vt:lpstr>
      <vt:lpstr>RBDF</vt:lpstr>
      <vt:lpstr>IBFS</vt:lpstr>
      <vt:lpstr>GBIS</vt:lpstr>
      <vt:lpstr>HORS POLES</vt:lpstr>
      <vt:lpstr>GBIS!Zone_d_impression</vt:lpstr>
      <vt:lpstr>GROUPE!Zone_d_impression</vt:lpstr>
      <vt:lpstr>'HORS POLES'!Zone_d_impression</vt:lpstr>
      <vt:lpstr>IBFS!Zone_d_impression</vt:lpstr>
    </vt:vector>
  </TitlesOfParts>
  <Company>SOCIETE GENERALE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AUDE MONTRICHARD (A372941)</dc:creator>
  <cp:lastModifiedBy>MAGDALENA COT (A387688)</cp:lastModifiedBy>
  <cp:lastPrinted>2016-11-09T10:08:32Z</cp:lastPrinted>
  <dcterms:created xsi:type="dcterms:W3CDTF">2016-10-21T14:32:31Z</dcterms:created>
  <dcterms:modified xsi:type="dcterms:W3CDTF">2017-02-08T22:10:47Z</dcterms:modified>
</cp:coreProperties>
</file>