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3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'Feuil1'!$B$2:$K$48</definedName>
  </definedNames>
  <calcPr fullCalcOnLoad="1"/>
</workbook>
</file>

<file path=xl/sharedStrings.xml><?xml version="1.0" encoding="utf-8"?>
<sst xmlns="http://schemas.openxmlformats.org/spreadsheetml/2006/main" count="51" uniqueCount="23">
  <si>
    <t>Equipment Finance</t>
  </si>
  <si>
    <t>Western Europe</t>
  </si>
  <si>
    <t>Czech Republic</t>
  </si>
  <si>
    <t>Romania</t>
  </si>
  <si>
    <t>Other Europe</t>
  </si>
  <si>
    <t>Russia</t>
  </si>
  <si>
    <t>Africa, Asia, Med Basin and overseas</t>
  </si>
  <si>
    <t>EUR bn</t>
  </si>
  <si>
    <t xml:space="preserve">Q1 14 </t>
  </si>
  <si>
    <t>Q4 13</t>
  </si>
  <si>
    <t>Q3 13</t>
  </si>
  <si>
    <t>Q2 13</t>
  </si>
  <si>
    <t>Q1 13</t>
  </si>
  <si>
    <t>International Retail Banking</t>
  </si>
  <si>
    <t>Credit outstandings</t>
  </si>
  <si>
    <t>Deposit outstandings</t>
  </si>
  <si>
    <t>RWA</t>
  </si>
  <si>
    <t>Q1 14 vs Q1 13*</t>
  </si>
  <si>
    <t>* When adjusted for changes in Group structure and at constant exchange rates</t>
  </si>
  <si>
    <t>Q1 14 vs Q4 13*</t>
  </si>
  <si>
    <t xml:space="preserve">ALD </t>
  </si>
  <si>
    <t>Insurance</t>
  </si>
  <si>
    <t>Financial Services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</si>
</sst>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28125" style="0" customWidth="1"/>
    <col min="2" max="2" width="33.57421875" style="0" bestFit="1" customWidth="1"/>
    <col min="3" max="7" width="11.421875" style="1" customWidth="1"/>
    <col min="8" max="8" width="4.421875" style="0" customWidth="1"/>
    <col min="9" max="9" width="13.7109375" style="1" customWidth="1"/>
    <col min="10" max="10" width="3.7109375" style="0" customWidth="1"/>
    <col min="11" max="11" width="13.7109375" style="0" customWidth="1"/>
  </cols>
  <sheetData>
    <row r="2" ht="15">
      <c r="B2" s="4" t="s">
        <v>14</v>
      </c>
    </row>
    <row r="3" spans="2:11" ht="15">
      <c r="B3" s="8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17</v>
      </c>
      <c r="K3" s="3" t="s">
        <v>19</v>
      </c>
    </row>
    <row r="5" spans="2:11" ht="15">
      <c r="B5" t="s">
        <v>0</v>
      </c>
      <c r="C5" s="2">
        <v>15.1</v>
      </c>
      <c r="D5" s="2">
        <v>15.4</v>
      </c>
      <c r="E5" s="2">
        <v>15.5</v>
      </c>
      <c r="F5" s="2">
        <v>15.8</v>
      </c>
      <c r="G5" s="2">
        <v>15.9</v>
      </c>
      <c r="I5" s="6">
        <v>-0.03</v>
      </c>
      <c r="K5" s="6">
        <v>-0.02</v>
      </c>
    </row>
    <row r="6" spans="3:11" ht="15">
      <c r="C6" s="2"/>
      <c r="D6" s="2"/>
      <c r="E6" s="2"/>
      <c r="F6" s="2"/>
      <c r="G6" s="2"/>
      <c r="K6" s="1"/>
    </row>
    <row r="7" spans="2:11" ht="15">
      <c r="B7" t="s">
        <v>1</v>
      </c>
      <c r="C7" s="2">
        <v>13.6</v>
      </c>
      <c r="D7" s="2">
        <v>13.6</v>
      </c>
      <c r="E7" s="2">
        <v>13.4</v>
      </c>
      <c r="F7" s="2">
        <v>13.6</v>
      </c>
      <c r="G7" s="2">
        <v>13.6</v>
      </c>
      <c r="I7" s="6">
        <v>0</v>
      </c>
      <c r="K7" s="6">
        <v>0</v>
      </c>
    </row>
    <row r="8" spans="2:11" ht="15">
      <c r="B8" t="s">
        <v>2</v>
      </c>
      <c r="C8" s="2">
        <v>17.4</v>
      </c>
      <c r="D8" s="2">
        <v>17.6</v>
      </c>
      <c r="E8" s="2">
        <v>18.2</v>
      </c>
      <c r="F8" s="2">
        <v>18</v>
      </c>
      <c r="G8" s="2">
        <v>18</v>
      </c>
      <c r="I8" s="6">
        <v>0.03</v>
      </c>
      <c r="K8" s="6">
        <v>-0.01</v>
      </c>
    </row>
    <row r="9" spans="2:11" ht="15">
      <c r="B9" t="s">
        <v>3</v>
      </c>
      <c r="C9" s="2">
        <v>6.4</v>
      </c>
      <c r="D9" s="2">
        <v>6.4</v>
      </c>
      <c r="E9" s="2">
        <v>6.8</v>
      </c>
      <c r="F9" s="2">
        <v>7</v>
      </c>
      <c r="G9" s="2">
        <v>7.2</v>
      </c>
      <c r="I9" s="6">
        <v>-0.1</v>
      </c>
      <c r="K9" s="6">
        <v>-0.01</v>
      </c>
    </row>
    <row r="10" spans="2:11" ht="15">
      <c r="B10" t="s">
        <v>4</v>
      </c>
      <c r="C10" s="2">
        <v>10.6</v>
      </c>
      <c r="D10" s="2">
        <v>10.8</v>
      </c>
      <c r="E10" s="2">
        <v>10.7</v>
      </c>
      <c r="F10" s="2">
        <v>10.7</v>
      </c>
      <c r="G10" s="2">
        <v>10.8</v>
      </c>
      <c r="I10" s="6">
        <v>-0.01</v>
      </c>
      <c r="K10" s="6">
        <v>-0.01</v>
      </c>
    </row>
    <row r="11" spans="2:11" ht="15">
      <c r="B11" t="s">
        <v>5</v>
      </c>
      <c r="C11" s="2">
        <v>12.5</v>
      </c>
      <c r="D11" s="2">
        <v>13.5</v>
      </c>
      <c r="E11" s="2">
        <v>14</v>
      </c>
      <c r="F11" s="2">
        <v>13.8</v>
      </c>
      <c r="G11" s="2">
        <v>14.4</v>
      </c>
      <c r="I11" s="6">
        <v>0.06</v>
      </c>
      <c r="K11" s="6">
        <v>0</v>
      </c>
    </row>
    <row r="12" spans="2:11" ht="15">
      <c r="B12" t="s">
        <v>6</v>
      </c>
      <c r="C12" s="2">
        <v>17.8</v>
      </c>
      <c r="D12" s="2">
        <v>18</v>
      </c>
      <c r="E12" s="2">
        <v>17.7</v>
      </c>
      <c r="F12" s="2">
        <v>17.9</v>
      </c>
      <c r="G12" s="2">
        <v>18.3</v>
      </c>
      <c r="I12" s="6">
        <v>0.01</v>
      </c>
      <c r="K12" s="6">
        <v>-0.02</v>
      </c>
    </row>
    <row r="13" spans="2:11" ht="15">
      <c r="B13" s="4" t="s">
        <v>13</v>
      </c>
      <c r="C13" s="5">
        <f>SUM(C7:C12)</f>
        <v>78.3</v>
      </c>
      <c r="D13" s="5">
        <v>80</v>
      </c>
      <c r="E13" s="5">
        <f>SUM(E7:E12)</f>
        <v>80.8</v>
      </c>
      <c r="F13" s="5">
        <f>SUM(F7:F12)</f>
        <v>81</v>
      </c>
      <c r="G13" s="5">
        <f>SUM(G7:G12)</f>
        <v>82.30000000000001</v>
      </c>
      <c r="I13" s="7">
        <v>0.01</v>
      </c>
      <c r="K13" s="7">
        <v>-0.01</v>
      </c>
    </row>
    <row r="15" ht="15">
      <c r="B15" t="s">
        <v>18</v>
      </c>
    </row>
    <row r="18" ht="15">
      <c r="B18" s="4" t="s">
        <v>15</v>
      </c>
    </row>
    <row r="19" spans="2:11" ht="15">
      <c r="B19" s="8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I19" s="3" t="s">
        <v>17</v>
      </c>
      <c r="K19" s="3" t="s">
        <v>19</v>
      </c>
    </row>
    <row r="21" spans="2:11" ht="15">
      <c r="B21" t="s">
        <v>0</v>
      </c>
      <c r="C21" s="2">
        <v>1.5</v>
      </c>
      <c r="D21" s="2">
        <v>1.5</v>
      </c>
      <c r="E21" s="2">
        <v>1.4</v>
      </c>
      <c r="F21" s="2">
        <v>1.7</v>
      </c>
      <c r="G21" s="2">
        <v>1.6</v>
      </c>
      <c r="I21" s="6">
        <v>-0.1</v>
      </c>
      <c r="K21" s="6">
        <v>0</v>
      </c>
    </row>
    <row r="22" spans="3:11" ht="15">
      <c r="C22" s="2"/>
      <c r="D22" s="2"/>
      <c r="E22" s="2"/>
      <c r="F22" s="2"/>
      <c r="G22" s="2"/>
      <c r="K22" s="1"/>
    </row>
    <row r="23" spans="2:11" ht="15">
      <c r="B23" t="s">
        <v>1</v>
      </c>
      <c r="C23" s="2">
        <v>1.6</v>
      </c>
      <c r="D23" s="2">
        <v>1.5</v>
      </c>
      <c r="E23" s="2">
        <v>1.5</v>
      </c>
      <c r="F23" s="2">
        <v>1.5</v>
      </c>
      <c r="G23" s="2">
        <v>1.5</v>
      </c>
      <c r="I23" s="6">
        <v>0.05</v>
      </c>
      <c r="K23" s="6">
        <v>0.04</v>
      </c>
    </row>
    <row r="24" spans="2:11" ht="15">
      <c r="B24" t="s">
        <v>2</v>
      </c>
      <c r="C24" s="2">
        <v>24</v>
      </c>
      <c r="D24" s="2">
        <v>23.6</v>
      </c>
      <c r="E24" s="2">
        <v>23.8</v>
      </c>
      <c r="F24" s="2">
        <v>23.5</v>
      </c>
      <c r="G24" s="2">
        <v>23.3</v>
      </c>
      <c r="I24" s="6">
        <v>0.1</v>
      </c>
      <c r="K24" s="6">
        <v>0.02</v>
      </c>
    </row>
    <row r="25" spans="2:11" ht="15">
      <c r="B25" t="s">
        <v>3</v>
      </c>
      <c r="C25" s="2">
        <v>7.8</v>
      </c>
      <c r="D25" s="2">
        <v>8.1</v>
      </c>
      <c r="E25" s="2">
        <v>7.6</v>
      </c>
      <c r="F25" s="2">
        <v>7.5</v>
      </c>
      <c r="G25" s="2">
        <v>7.3</v>
      </c>
      <c r="I25" s="6">
        <v>0.07</v>
      </c>
      <c r="K25" s="6">
        <v>-0.04</v>
      </c>
    </row>
    <row r="26" spans="2:11" ht="15">
      <c r="B26" t="s">
        <v>4</v>
      </c>
      <c r="C26" s="2">
        <v>9.1</v>
      </c>
      <c r="D26" s="2">
        <v>9.1</v>
      </c>
      <c r="E26" s="2">
        <v>8.8</v>
      </c>
      <c r="F26" s="2">
        <v>8.5</v>
      </c>
      <c r="G26" s="2">
        <v>8.3</v>
      </c>
      <c r="I26" s="6">
        <v>0.1</v>
      </c>
      <c r="K26" s="6">
        <v>0</v>
      </c>
    </row>
    <row r="27" spans="2:11" ht="15">
      <c r="B27" t="s">
        <v>5</v>
      </c>
      <c r="C27" s="2">
        <v>8.6</v>
      </c>
      <c r="D27" s="2">
        <v>8.5</v>
      </c>
      <c r="E27" s="2">
        <v>9.1</v>
      </c>
      <c r="F27" s="2">
        <v>9</v>
      </c>
      <c r="G27" s="2">
        <v>9.4</v>
      </c>
      <c r="I27" s="6">
        <v>0.13</v>
      </c>
      <c r="K27" s="6">
        <v>0.09</v>
      </c>
    </row>
    <row r="28" spans="2:11" ht="15">
      <c r="B28" t="s">
        <v>6</v>
      </c>
      <c r="C28" s="2">
        <v>17.8</v>
      </c>
      <c r="D28" s="2">
        <v>17.4</v>
      </c>
      <c r="E28" s="2">
        <v>16.8</v>
      </c>
      <c r="F28" s="2">
        <v>16.9</v>
      </c>
      <c r="G28" s="2">
        <v>17.2</v>
      </c>
      <c r="I28" s="6">
        <v>0.07</v>
      </c>
      <c r="K28" s="6">
        <v>0.02</v>
      </c>
    </row>
    <row r="29" spans="2:11" ht="15">
      <c r="B29" s="4" t="s">
        <v>13</v>
      </c>
      <c r="C29" s="5">
        <v>69</v>
      </c>
      <c r="D29" s="5">
        <v>68.3</v>
      </c>
      <c r="E29" s="5">
        <v>67.7</v>
      </c>
      <c r="F29" s="5">
        <f>SUM(F23:F28)</f>
        <v>66.9</v>
      </c>
      <c r="G29" s="5">
        <v>67.2</v>
      </c>
      <c r="I29" s="7">
        <v>0.09</v>
      </c>
      <c r="K29" s="7">
        <v>0.02</v>
      </c>
    </row>
    <row r="30" spans="2:11" ht="15">
      <c r="B30" s="4"/>
      <c r="C30" s="5"/>
      <c r="D30" s="5"/>
      <c r="E30" s="5"/>
      <c r="F30" s="5"/>
      <c r="G30" s="5"/>
      <c r="I30" s="7"/>
      <c r="K30" s="1"/>
    </row>
    <row r="31" ht="15">
      <c r="B31" t="s">
        <v>18</v>
      </c>
    </row>
    <row r="34" ht="15">
      <c r="B34" s="4" t="s">
        <v>16</v>
      </c>
    </row>
    <row r="35" spans="2:7" ht="15">
      <c r="B35" s="8" t="s">
        <v>7</v>
      </c>
      <c r="C35" s="3" t="s">
        <v>8</v>
      </c>
      <c r="D35" s="3" t="s">
        <v>9</v>
      </c>
      <c r="E35" s="3"/>
      <c r="F35" s="3"/>
      <c r="G35" s="3"/>
    </row>
    <row r="37" spans="2:7" ht="15">
      <c r="B37" t="s">
        <v>0</v>
      </c>
      <c r="C37" s="2">
        <v>10.1</v>
      </c>
      <c r="D37" s="2">
        <v>10.1</v>
      </c>
      <c r="E37" s="2"/>
      <c r="F37" s="2"/>
      <c r="G37" s="2"/>
    </row>
    <row r="38" spans="2:7" ht="15">
      <c r="B38" t="s">
        <v>20</v>
      </c>
      <c r="C38" s="2">
        <v>8.8</v>
      </c>
      <c r="D38" s="2">
        <v>9.3</v>
      </c>
      <c r="E38" s="2"/>
      <c r="F38" s="2"/>
      <c r="G38" s="2"/>
    </row>
    <row r="39" spans="2:7" ht="15">
      <c r="B39" t="s">
        <v>21</v>
      </c>
      <c r="C39" s="2">
        <v>10.6</v>
      </c>
      <c r="D39" s="2">
        <v>10</v>
      </c>
      <c r="E39" s="2"/>
      <c r="F39" s="2"/>
      <c r="G39" s="2"/>
    </row>
    <row r="40" spans="2:7" ht="15">
      <c r="B40" s="4" t="s">
        <v>22</v>
      </c>
      <c r="C40" s="5">
        <f>SUM(C37:C39)</f>
        <v>29.5</v>
      </c>
      <c r="D40" s="5">
        <f>SUM(D37:D39)</f>
        <v>29.4</v>
      </c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2:7" ht="15">
      <c r="B42" t="s">
        <v>1</v>
      </c>
      <c r="C42" s="2">
        <v>9.1</v>
      </c>
      <c r="D42" s="2">
        <v>9.2</v>
      </c>
      <c r="E42" s="2"/>
      <c r="F42" s="2"/>
      <c r="G42" s="2"/>
    </row>
    <row r="43" spans="2:7" ht="15">
      <c r="B43" t="s">
        <v>2</v>
      </c>
      <c r="C43" s="2">
        <v>11.6</v>
      </c>
      <c r="D43" s="2">
        <v>11.9</v>
      </c>
      <c r="E43" s="2"/>
      <c r="F43" s="2"/>
      <c r="G43" s="2"/>
    </row>
    <row r="44" spans="2:7" ht="15">
      <c r="B44" t="s">
        <v>3</v>
      </c>
      <c r="C44" s="2">
        <v>7.6</v>
      </c>
      <c r="D44" s="2">
        <v>7.7</v>
      </c>
      <c r="E44" s="2"/>
      <c r="F44" s="2"/>
      <c r="G44" s="2"/>
    </row>
    <row r="45" spans="2:7" ht="15">
      <c r="B45" t="s">
        <v>4</v>
      </c>
      <c r="C45" s="2">
        <f>1.6+9.2</f>
        <v>10.799999999999999</v>
      </c>
      <c r="D45" s="2">
        <f>1.7+9.4</f>
        <v>11.1</v>
      </c>
      <c r="E45" s="2"/>
      <c r="F45" s="2"/>
      <c r="G45" s="2"/>
    </row>
    <row r="46" spans="2:7" ht="15">
      <c r="B46" t="s">
        <v>5</v>
      </c>
      <c r="C46" s="2">
        <v>13.4</v>
      </c>
      <c r="D46" s="2">
        <v>15.1</v>
      </c>
      <c r="E46" s="2"/>
      <c r="F46" s="2"/>
      <c r="G46" s="2"/>
    </row>
    <row r="47" spans="2:7" ht="15">
      <c r="B47" t="s">
        <v>6</v>
      </c>
      <c r="C47" s="2">
        <v>20.4</v>
      </c>
      <c r="D47" s="2">
        <v>19.9</v>
      </c>
      <c r="E47" s="2"/>
      <c r="F47" s="2"/>
      <c r="G47" s="2"/>
    </row>
    <row r="48" spans="2:7" ht="15">
      <c r="B48" s="4" t="s">
        <v>13</v>
      </c>
      <c r="C48" s="5">
        <f>SUM(C42:C47)</f>
        <v>72.89999999999999</v>
      </c>
      <c r="D48" s="5">
        <f>SUM(D42:D47)</f>
        <v>74.9</v>
      </c>
      <c r="E48" s="5"/>
      <c r="F48" s="5"/>
      <c r="G48" s="5"/>
    </row>
    <row r="54" spans="3:4" ht="15">
      <c r="C54" s="2"/>
      <c r="D5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DEMON (a138080)</dc:creator>
  <cp:keywords/>
  <dc:description/>
  <cp:lastModifiedBy>STEPHANE DEMON (a138080)</cp:lastModifiedBy>
  <cp:lastPrinted>2014-05-19T09:42:43Z</cp:lastPrinted>
  <dcterms:created xsi:type="dcterms:W3CDTF">2014-05-19T08:51:50Z</dcterms:created>
  <dcterms:modified xsi:type="dcterms:W3CDTF">2014-05-28T12:40:51Z</dcterms:modified>
  <cp:category/>
  <cp:version/>
  <cp:contentType/>
  <cp:contentStatus/>
</cp:coreProperties>
</file>