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FIN\INV\NEW\1 - COMMUNICATION FINANCIERE\2022\Q1 22\12. VERSIONS FINALES_PUBLICATION\"/>
    </mc:Choice>
  </mc:AlternateContent>
  <xr:revisionPtr revIDLastSave="0" documentId="13_ncr:1_{AE43AFB6-CEB5-4140-8507-D0404EEB9E1E}" xr6:coauthVersionLast="46" xr6:coauthVersionMax="46" xr10:uidLastSave="{00000000-0000-0000-0000-000000000000}"/>
  <bookViews>
    <workbookView xWindow="3795" yWindow="5610" windowWidth="19500" windowHeight="15345" activeTab="4" xr2:uid="{00000000-000D-0000-FFFF-FFFF00000000}"/>
  </bookViews>
  <sheets>
    <sheet name="GROUPE" sheetId="2" r:id="rId1"/>
    <sheet name="RBDF" sheetId="3" r:id="rId2"/>
    <sheet name="IBFS" sheetId="4" r:id="rId3"/>
    <sheet name="GBIS" sheetId="5" r:id="rId4"/>
    <sheet name="HORS POLE" sheetId="6" r:id="rId5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5" l="1"/>
  <c r="I23" i="5"/>
  <c r="I22" i="5"/>
</calcChain>
</file>

<file path=xl/sharedStrings.xml><?xml version="1.0" encoding="utf-8"?>
<sst xmlns="http://schemas.openxmlformats.org/spreadsheetml/2006/main" count="253" uniqueCount="127">
  <si>
    <r>
      <rPr>
        <sz val="12"/>
        <color rgb="FF000000"/>
        <rFont val="Arial"/>
        <family val="2"/>
      </rPr>
      <t>GROUPE</t>
    </r>
  </si>
  <si>
    <t/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</si>
  <si>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</si>
  <si>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10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</si>
  <si>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</si>
  <si>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</si>
  <si>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</si>
  <si>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</si>
  <si>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T1-22</t>
    </r>
  </si>
  <si>
    <r>
      <rPr>
        <b/>
        <sz val="10"/>
        <color rgb="FF000000"/>
        <rFont val="Arial"/>
        <family val="2"/>
      </rPr>
      <t>Groupe</t>
    </r>
  </si>
  <si>
    <r>
      <rPr>
        <b/>
        <sz val="10"/>
        <color rgb="FF000000"/>
        <rFont val="Arial"/>
        <family val="2"/>
      </rPr>
      <t>Produit net bancaire</t>
    </r>
  </si>
  <si>
    <r>
      <rPr>
        <sz val="10"/>
        <color rgb="FF000000"/>
        <rFont val="Arial"/>
        <family val="2"/>
      </rPr>
      <t>Frais de gestion</t>
    </r>
  </si>
  <si>
    <r>
      <rPr>
        <sz val="10"/>
        <color rgb="FF000000"/>
        <rFont val="Arial"/>
        <family val="2"/>
      </rPr>
      <t>Résultat brut d'exploitation</t>
    </r>
  </si>
  <si>
    <r>
      <rPr>
        <sz val="10"/>
        <color rgb="FF000000"/>
        <rFont val="Arial"/>
        <family val="2"/>
      </rPr>
      <t>Coût net du risque</t>
    </r>
  </si>
  <si>
    <r>
      <rPr>
        <sz val="10"/>
        <color rgb="FF000000"/>
        <rFont val="Arial"/>
        <family val="2"/>
      </rPr>
      <t>Résultat d'exploitation</t>
    </r>
  </si>
  <si>
    <r>
      <rPr>
        <sz val="10"/>
        <color rgb="FF000000"/>
        <rFont val="Arial"/>
        <family val="2"/>
      </rPr>
      <t>Quote-part du résultat net des entreprises mises en équivalence</t>
    </r>
  </si>
  <si>
    <r>
      <rPr>
        <sz val="10"/>
        <color rgb="FF000000"/>
        <rFont val="Arial"/>
        <family val="2"/>
      </rPr>
      <t>Gains ou pertes nets sur autres actifs</t>
    </r>
  </si>
  <si>
    <r>
      <rPr>
        <sz val="10"/>
        <color rgb="FF000000"/>
        <rFont val="Arial"/>
        <family val="2"/>
      </rPr>
      <t>Pertes de valeur des écarts d'acquisition</t>
    </r>
  </si>
  <si>
    <r>
      <rPr>
        <sz val="10"/>
        <color rgb="FF000000"/>
        <rFont val="Arial"/>
        <family val="2"/>
      </rPr>
      <t>Impôts sur les bénéfices</t>
    </r>
  </si>
  <si>
    <r>
      <rPr>
        <sz val="10"/>
        <color rgb="FF000000"/>
        <rFont val="Arial"/>
        <family val="2"/>
      </rPr>
      <t>Résultat net</t>
    </r>
  </si>
  <si>
    <r>
      <rPr>
        <i/>
        <sz val="10"/>
        <color rgb="FF000000"/>
        <rFont val="Arial"/>
        <family val="2"/>
      </rPr>
      <t>Dont participations ne donnant pas le contrôle</t>
    </r>
  </si>
  <si>
    <r>
      <rPr>
        <b/>
        <sz val="10"/>
        <color rgb="FF000000"/>
        <rFont val="Arial"/>
        <family val="2"/>
      </rPr>
      <t>Résultat net part du Groupe</t>
    </r>
  </si>
  <si>
    <r>
      <rPr>
        <sz val="10"/>
        <color rgb="FF000000"/>
        <rFont val="Arial"/>
        <family val="2"/>
      </rPr>
      <t>Fonds propres moyens</t>
    </r>
  </si>
  <si>
    <r>
      <rPr>
        <sz val="10"/>
        <color rgb="FF000000"/>
        <rFont val="Arial"/>
        <family val="2"/>
      </rPr>
      <t>ROE Groupe (après impôt)</t>
    </r>
  </si>
  <si>
    <r>
      <rPr>
        <b/>
        <sz val="10"/>
        <color rgb="FF000000"/>
        <rFont val="Arial"/>
        <family val="2"/>
      </rPr>
      <t>Séries historiques retraitées de l'application de l'amendement à IAS 12</t>
    </r>
  </si>
  <si>
    <r>
      <rPr>
        <sz val="12"/>
        <color rgb="FF000000"/>
        <rFont val="Arial"/>
        <family val="2"/>
      </rPr>
      <t>Banque de détail en France</t>
    </r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</si>
  <si>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</si>
  <si>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10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</si>
  <si>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</si>
  <si>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</si>
  <si>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</si>
  <si>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</si>
  <si>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T1-22</t>
    </r>
  </si>
  <si>
    <r>
      <rPr>
        <b/>
        <sz val="10"/>
        <color rgb="FF000000"/>
        <rFont val="Arial"/>
        <family val="2"/>
      </rPr>
      <t>Banque de detail en France</t>
    </r>
  </si>
  <si>
    <r>
      <rPr>
        <b/>
        <sz val="10"/>
        <color rgb="FF000000"/>
        <rFont val="Arial"/>
        <family val="2"/>
      </rPr>
      <t>Produit net bancaire</t>
    </r>
  </si>
  <si>
    <r>
      <rPr>
        <i/>
        <sz val="10"/>
        <color rgb="FF000000"/>
        <rFont val="Arial"/>
        <family val="2"/>
      </rPr>
      <t xml:space="preserve">Dont banque privée </t>
    </r>
  </si>
  <si>
    <r>
      <rPr>
        <sz val="10"/>
        <color rgb="FF000000"/>
        <rFont val="Arial"/>
        <family val="2"/>
      </rPr>
      <t>Frais de gestion</t>
    </r>
  </si>
  <si>
    <r>
      <rPr>
        <sz val="10"/>
        <color rgb="FF000000"/>
        <rFont val="Arial"/>
        <family val="2"/>
      </rPr>
      <t>Résultat brut d'exploitation</t>
    </r>
  </si>
  <si>
    <r>
      <rPr>
        <sz val="10"/>
        <color rgb="FF000000"/>
        <rFont val="Arial"/>
        <family val="2"/>
      </rPr>
      <t>Coût net du risque</t>
    </r>
  </si>
  <si>
    <r>
      <rPr>
        <sz val="10"/>
        <color rgb="FF000000"/>
        <rFont val="Arial"/>
        <family val="2"/>
      </rPr>
      <t>Résultat d'exploitation</t>
    </r>
  </si>
  <si>
    <r>
      <rPr>
        <sz val="10"/>
        <color rgb="FF000000"/>
        <rFont val="Arial"/>
        <family val="2"/>
      </rPr>
      <t>Quote-part des résultats net des entreprises mises en équivalence</t>
    </r>
  </si>
  <si>
    <r>
      <rPr>
        <sz val="10"/>
        <color rgb="FF000000"/>
        <rFont val="Arial"/>
        <family val="2"/>
      </rPr>
      <t>Gains ou pertes nets sur autres actifs</t>
    </r>
  </si>
  <si>
    <r>
      <rPr>
        <sz val="10"/>
        <color rgb="FF000000"/>
        <rFont val="Arial"/>
        <family val="2"/>
      </rPr>
      <t>Impôts sur les bénéfices</t>
    </r>
  </si>
  <si>
    <r>
      <rPr>
        <sz val="10"/>
        <color rgb="FF000000"/>
        <rFont val="Arial"/>
        <family val="2"/>
      </rPr>
      <t>Résultat net</t>
    </r>
  </si>
  <si>
    <r>
      <rPr>
        <i/>
        <sz val="10"/>
        <color rgb="FF000000"/>
        <rFont val="Arial"/>
        <family val="2"/>
      </rPr>
      <t>Dont participations ne donnant pas le contrôle</t>
    </r>
  </si>
  <si>
    <r>
      <rPr>
        <b/>
        <sz val="10"/>
        <color rgb="FF000000"/>
        <rFont val="Arial"/>
        <family val="2"/>
      </rPr>
      <t>Résultat net part du Groupe</t>
    </r>
  </si>
  <si>
    <r>
      <rPr>
        <sz val="10"/>
        <color rgb="FF000000"/>
        <rFont val="Arial"/>
        <family val="2"/>
      </rPr>
      <t>Fonds propres moyens part groupe trimestriel</t>
    </r>
  </si>
  <si>
    <r>
      <rPr>
        <sz val="12"/>
        <color rgb="FF000000"/>
        <rFont val="Arial"/>
        <family val="2"/>
      </rPr>
      <t>Banque de détail et Services Financiers Internationaux</t>
    </r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</si>
  <si>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</si>
  <si>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9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</si>
  <si>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</si>
  <si>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</si>
  <si>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</si>
  <si>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</si>
  <si>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T1-22</t>
    </r>
  </si>
  <si>
    <r>
      <rPr>
        <b/>
        <sz val="10"/>
        <color rgb="FF000000"/>
        <rFont val="Arial"/>
        <family val="2"/>
      </rPr>
      <t>Banque de détail et Services Finanicers Internationaux</t>
    </r>
  </si>
  <si>
    <r>
      <rPr>
        <b/>
        <sz val="9"/>
        <color rgb="FF000000"/>
        <rFont val="Arial"/>
        <family val="2"/>
      </rPr>
      <t>Produit net bancaire</t>
    </r>
  </si>
  <si>
    <r>
      <rPr>
        <sz val="9"/>
        <color rgb="FF000000"/>
        <rFont val="Arial"/>
        <family val="2"/>
      </rPr>
      <t>Frais de gestion</t>
    </r>
  </si>
  <si>
    <r>
      <rPr>
        <sz val="9"/>
        <color rgb="FF000000"/>
        <rFont val="Arial"/>
        <family val="2"/>
      </rPr>
      <t>Coût net du risque</t>
    </r>
  </si>
  <si>
    <r>
      <rPr>
        <sz val="9"/>
        <color rgb="FF000000"/>
        <rFont val="Arial"/>
        <family val="2"/>
      </rPr>
      <t>Quote-part des résultats net des entreprises mises en équivalence</t>
    </r>
  </si>
  <si>
    <r>
      <rPr>
        <sz val="9"/>
        <color rgb="FF000000"/>
        <rFont val="Arial"/>
        <family val="2"/>
      </rPr>
      <t>Gains ou pertes nets sur autres actifs</t>
    </r>
  </si>
  <si>
    <r>
      <rPr>
        <sz val="9"/>
        <color rgb="FF000000"/>
        <rFont val="Arial"/>
        <family val="2"/>
      </rPr>
      <t>Pertes de valeur des écarts d'acquisition</t>
    </r>
  </si>
  <si>
    <r>
      <rPr>
        <sz val="9"/>
        <color rgb="FF000000"/>
        <rFont val="Arial"/>
        <family val="2"/>
      </rPr>
      <t>Impôts sur les bénéfices</t>
    </r>
  </si>
  <si>
    <r>
      <rPr>
        <i/>
        <sz val="9"/>
        <color rgb="FF000000"/>
        <rFont val="Arial"/>
        <family val="2"/>
      </rPr>
      <t>Dont participations ne donnant pas le contrôle</t>
    </r>
  </si>
  <si>
    <r>
      <rPr>
        <b/>
        <i/>
        <sz val="9"/>
        <color rgb="FF000000"/>
        <rFont val="Arial"/>
        <family val="2"/>
      </rPr>
      <t>Résultat net part du Groupe</t>
    </r>
  </si>
  <si>
    <r>
      <rPr>
        <sz val="9"/>
        <color rgb="FF000000"/>
        <rFont val="Arial"/>
        <family val="2"/>
      </rPr>
      <t>Fonds propres moyens cumulés</t>
    </r>
  </si>
  <si>
    <r>
      <rPr>
        <b/>
        <sz val="10"/>
        <color rgb="FF000000"/>
        <rFont val="Arial"/>
        <family val="2"/>
      </rPr>
      <t>Dont Banque à l' international</t>
    </r>
  </si>
  <si>
    <r>
      <rPr>
        <b/>
        <sz val="9"/>
        <color rgb="FF000000"/>
        <rFont val="Arial"/>
        <family val="2"/>
      </rPr>
      <t>dont banque de détail Europe</t>
    </r>
  </si>
  <si>
    <r>
      <rPr>
        <b/>
        <sz val="9"/>
        <color rgb="FF000000"/>
        <rFont val="Arial"/>
        <family val="2"/>
      </rPr>
      <t>dont Banque de détail Russie</t>
    </r>
  </si>
  <si>
    <r>
      <rPr>
        <b/>
        <sz val="9"/>
        <color rgb="FF000000"/>
        <rFont val="Arial"/>
        <family val="2"/>
      </rPr>
      <t>dont Banque de détail Afrique, Bassin méditerranéen et Outre-Mer</t>
    </r>
  </si>
  <si>
    <r>
      <rPr>
        <b/>
        <sz val="10"/>
        <color rgb="FF000000"/>
        <rFont val="Arial"/>
        <family val="2"/>
      </rPr>
      <t>Dont Assurances</t>
    </r>
  </si>
  <si>
    <r>
      <rPr>
        <b/>
        <sz val="10"/>
        <color rgb="FF000000"/>
        <rFont val="Arial"/>
        <family val="2"/>
      </rPr>
      <t>Dont Services Financiers Spécialisés aux Entreprises</t>
    </r>
  </si>
  <si>
    <r>
      <rPr>
        <sz val="9"/>
        <color rgb="FF000000"/>
        <rFont val="Arial"/>
        <family val="2"/>
      </rPr>
      <t>Produit net bancaire</t>
    </r>
  </si>
  <si>
    <r>
      <rPr>
        <sz val="9"/>
        <color rgb="FF000000"/>
        <rFont val="Arial"/>
        <family val="2"/>
      </rPr>
      <t>Résultat brut d'exploitation</t>
    </r>
  </si>
  <si>
    <r>
      <rPr>
        <sz val="9"/>
        <color rgb="FF000000"/>
        <rFont val="Arial"/>
        <family val="2"/>
      </rPr>
      <t>Résultat d'exploitation</t>
    </r>
  </si>
  <si>
    <r>
      <rPr>
        <sz val="9"/>
        <color rgb="FF000000"/>
        <rFont val="Arial"/>
        <family val="2"/>
      </rPr>
      <t>Résultat net</t>
    </r>
  </si>
  <si>
    <r>
      <rPr>
        <b/>
        <sz val="9"/>
        <color rgb="FF000000"/>
        <rFont val="Arial"/>
        <family val="2"/>
      </rPr>
      <t>Résultat net part du Groupe</t>
    </r>
  </si>
  <si>
    <r>
      <rPr>
        <sz val="12"/>
        <color rgb="FF000000"/>
        <rFont val="Arial"/>
        <family val="2"/>
      </rPr>
      <t>Banque de Grande Clientèle et Solutions Investisseurs</t>
    </r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</si>
  <si>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</si>
  <si>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10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</si>
  <si>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</si>
  <si>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</si>
  <si>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</si>
  <si>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</si>
  <si>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T1-22</t>
    </r>
  </si>
  <si>
    <r>
      <rPr>
        <b/>
        <sz val="10"/>
        <color rgb="FF000000"/>
        <rFont val="Arial"/>
        <family val="2"/>
      </rPr>
      <t>Produit net bancaire</t>
    </r>
  </si>
  <si>
    <r>
      <rPr>
        <sz val="10"/>
        <color rgb="FF000000"/>
        <rFont val="Arial"/>
        <family val="2"/>
      </rPr>
      <t>Frais de gestion</t>
    </r>
  </si>
  <si>
    <r>
      <rPr>
        <sz val="10"/>
        <color rgb="FF000000"/>
        <rFont val="Arial"/>
        <family val="2"/>
      </rPr>
      <t>Résultat brut d'exploitation</t>
    </r>
  </si>
  <si>
    <r>
      <rPr>
        <sz val="10"/>
        <color rgb="FF000000"/>
        <rFont val="Arial"/>
        <family val="2"/>
      </rPr>
      <t>Coût net du risque</t>
    </r>
  </si>
  <si>
    <r>
      <rPr>
        <sz val="10"/>
        <color rgb="FF000000"/>
        <rFont val="Arial"/>
        <family val="2"/>
      </rPr>
      <t>Résultat d'exploitation</t>
    </r>
  </si>
  <si>
    <r>
      <rPr>
        <sz val="10"/>
        <color rgb="FF000000"/>
        <rFont val="Arial"/>
        <family val="2"/>
      </rPr>
      <t>Quote-part des résultats net des entreprises mises en équivalence</t>
    </r>
  </si>
  <si>
    <r>
      <rPr>
        <sz val="10"/>
        <color rgb="FF000000"/>
        <rFont val="Arial"/>
        <family val="2"/>
      </rPr>
      <t>Gains ou pertes nets sur autres actifs</t>
    </r>
  </si>
  <si>
    <r>
      <rPr>
        <sz val="10"/>
        <color rgb="FF000000"/>
        <rFont val="Arial"/>
        <family val="2"/>
      </rPr>
      <t>Pertes de valeur des écarts d'acquisition</t>
    </r>
  </si>
  <si>
    <r>
      <rPr>
        <sz val="10"/>
        <color rgb="FF000000"/>
        <rFont val="Arial"/>
        <family val="2"/>
      </rPr>
      <t>Impôts sur les bénéfices</t>
    </r>
  </si>
  <si>
    <r>
      <rPr>
        <sz val="10"/>
        <color rgb="FF000000"/>
        <rFont val="Arial"/>
        <family val="2"/>
      </rPr>
      <t>Résultat net</t>
    </r>
  </si>
  <si>
    <r>
      <rPr>
        <i/>
        <sz val="10"/>
        <color rgb="FF000000"/>
        <rFont val="Arial"/>
        <family val="2"/>
      </rPr>
      <t>Dont participations ne donnant pas le contrôle</t>
    </r>
  </si>
  <si>
    <r>
      <rPr>
        <b/>
        <sz val="10"/>
        <color rgb="FF000000"/>
        <rFont val="Arial"/>
        <family val="2"/>
      </rPr>
      <t>Résultat net part du Groupe</t>
    </r>
  </si>
  <si>
    <r>
      <rPr>
        <sz val="10"/>
        <color rgb="FF000000"/>
        <rFont val="Arial"/>
        <family val="2"/>
      </rPr>
      <t>fonds propres moyens part groupe trimestriel</t>
    </r>
  </si>
  <si>
    <r>
      <rPr>
        <b/>
        <sz val="10"/>
        <color rgb="FF000000"/>
        <rFont val="Arial"/>
        <family val="2"/>
      </rPr>
      <t>dont Activités de Marché et Services aux Investisseurs</t>
    </r>
  </si>
  <si>
    <r>
      <rPr>
        <i/>
        <sz val="8"/>
        <color rgb="FF000000"/>
        <rFont val="Arial"/>
        <family val="2"/>
      </rPr>
      <t>dont Actions</t>
    </r>
  </si>
  <si>
    <r>
      <rPr>
        <i/>
        <sz val="8"/>
        <color rgb="FF000000"/>
        <rFont val="Arial"/>
        <family val="2"/>
      </rPr>
      <t xml:space="preserve">dont Taux, Crédit et Changes </t>
    </r>
  </si>
  <si>
    <r>
      <rPr>
        <i/>
        <sz val="8"/>
        <color rgb="FF000000"/>
        <rFont val="Arial"/>
        <family val="2"/>
      </rPr>
      <t>dont Métier Titres</t>
    </r>
  </si>
  <si>
    <r>
      <rPr>
        <b/>
        <sz val="10"/>
        <color rgb="FF000000"/>
        <rFont val="Arial"/>
        <family val="2"/>
      </rPr>
      <t>dont Financement et Conseil</t>
    </r>
  </si>
  <si>
    <r>
      <rPr>
        <sz val="10"/>
        <color rgb="FF000000"/>
        <rFont val="Arial"/>
        <family val="2"/>
      </rPr>
      <t>Fonds propres moyens cumulés</t>
    </r>
  </si>
  <si>
    <r>
      <rPr>
        <sz val="12"/>
        <color rgb="FF000000"/>
        <rFont val="Arial"/>
        <family val="2"/>
      </rPr>
      <t>HORS PÔLES</t>
    </r>
  </si>
  <si>
    <r>
      <rPr>
        <b/>
        <sz val="14"/>
        <color rgb="FF000000"/>
        <rFont val="Arial"/>
        <family val="2"/>
      </rPr>
      <t>RÉSULTATS TRIMESTRIELS</t>
    </r>
  </si>
  <si>
    <r>
      <rPr>
        <i/>
        <sz val="10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</si>
  <si>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T1-21</t>
    </r>
  </si>
  <si>
    <r>
      <rPr>
        <b/>
        <sz val="10"/>
        <color rgb="FF000000"/>
        <rFont val="Arial"/>
        <family val="2"/>
      </rPr>
      <t>T2-21</t>
    </r>
  </si>
  <si>
    <r>
      <rPr>
        <b/>
        <sz val="10"/>
        <color rgb="FF000000"/>
        <rFont val="Arial"/>
        <family val="2"/>
      </rPr>
      <t>T3-21</t>
    </r>
  </si>
  <si>
    <r>
      <rPr>
        <b/>
        <sz val="10"/>
        <color rgb="FF000000"/>
        <rFont val="Arial"/>
        <family val="2"/>
      </rPr>
      <t>T4-21</t>
    </r>
  </si>
  <si>
    <r>
      <rPr>
        <b/>
        <sz val="10"/>
        <color rgb="FF000000"/>
        <rFont val="Arial"/>
        <family val="2"/>
      </rPr>
      <t>T1-22</t>
    </r>
  </si>
  <si>
    <r>
      <rPr>
        <b/>
        <sz val="10"/>
        <color rgb="FF000000"/>
        <rFont val="Arial"/>
        <family val="2"/>
      </rPr>
      <t>Hors Pôles</t>
    </r>
  </si>
  <si>
    <r>
      <rPr>
        <b/>
        <sz val="10"/>
        <color rgb="FF000000"/>
        <rFont val="Arial"/>
        <family val="2"/>
      </rPr>
      <t>Produit Net Bancaire</t>
    </r>
  </si>
  <si>
    <r>
      <rPr>
        <sz val="10"/>
        <color rgb="FF000000"/>
        <rFont val="Arial"/>
        <family val="2"/>
      </rPr>
      <t>Résultat brut d'exploitation</t>
    </r>
  </si>
  <si>
    <r>
      <rPr>
        <sz val="10"/>
        <color rgb="FF000000"/>
        <rFont val="Arial"/>
        <family val="2"/>
      </rPr>
      <t>Coût net du risque</t>
    </r>
  </si>
  <si>
    <r>
      <rPr>
        <sz val="10"/>
        <color rgb="FF000000"/>
        <rFont val="Arial"/>
        <family val="2"/>
      </rPr>
      <t>Résultat d'exploitation</t>
    </r>
  </si>
  <si>
    <r>
      <rPr>
        <sz val="10"/>
        <color rgb="FF000000"/>
        <rFont val="Arial"/>
        <family val="2"/>
      </rPr>
      <t>Quote-part des résultats net des entreprises mises en équivalence</t>
    </r>
  </si>
  <si>
    <r>
      <rPr>
        <sz val="10"/>
        <color rgb="FF000000"/>
        <rFont val="Arial"/>
        <family val="2"/>
      </rPr>
      <t>Gains ou pertes nets sur autres actifs</t>
    </r>
  </si>
  <si>
    <r>
      <rPr>
        <sz val="10"/>
        <color rgb="FF000000"/>
        <rFont val="Arial"/>
        <family val="2"/>
      </rPr>
      <t>Pertes de valeur des écarts d'acquisition</t>
    </r>
  </si>
  <si>
    <r>
      <rPr>
        <sz val="10"/>
        <color rgb="FF000000"/>
        <rFont val="Arial"/>
        <family val="2"/>
      </rPr>
      <t>Impôts sur les bénéfices</t>
    </r>
  </si>
  <si>
    <r>
      <rPr>
        <sz val="10"/>
        <color rgb="FF000000"/>
        <rFont val="Arial"/>
        <family val="2"/>
      </rPr>
      <t>Résultat net</t>
    </r>
  </si>
  <si>
    <r>
      <rPr>
        <i/>
        <sz val="10"/>
        <color rgb="FF000000"/>
        <rFont val="Arial"/>
        <family val="2"/>
      </rPr>
      <t>Dont participations ne donnant pas le contrôle</t>
    </r>
  </si>
  <si>
    <r>
      <rPr>
        <b/>
        <sz val="10"/>
        <color rgb="FF000000"/>
        <rFont val="Arial"/>
        <family val="2"/>
      </rPr>
      <t>Résultat net part du Groupe</t>
    </r>
  </si>
  <si>
    <r>
      <rPr>
        <b/>
        <sz val="10"/>
        <color rgb="FF000000"/>
        <rFont val="Arial"/>
        <family val="2"/>
      </rPr>
      <t>Séries historiques retraitées de l'application de l'amendement à IAS 12</t>
    </r>
  </si>
  <si>
    <t>Banque de Grande Clientèle et Solutions Investisseurs</t>
  </si>
  <si>
    <t>Lyxor (activités cédées)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</si>
</sst>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\ _€_-;\-* #,##0\ _€_-;_-* &quot;-&quot;??\ _€_-;_-@_-"/>
    <numFmt numFmtId="166" formatCode="0.0%"/>
  </numFmts>
  <fonts count="30" x14ac:knownFonts="1"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0"/>
      <color rgb="FF00000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i/>
      <sz val="8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44546A"/>
      </bottom>
      <diagonal/>
    </border>
    <border>
      <left/>
      <right/>
      <top style="medium">
        <color rgb="FF44546A"/>
      </top>
      <bottom/>
      <diagonal/>
    </border>
  </borders>
  <cellStyleXfs count="3">
    <xf numFmtId="0" fontId="0" fillId="0" borderId="0"/>
    <xf numFmtId="164" fontId="29" fillId="0" borderId="0" applyFont="0" applyFill="0" applyBorder="0" applyAlignment="0" applyProtection="0"/>
    <xf numFmtId="0" fontId="29" fillId="0" borderId="0"/>
  </cellStyleXfs>
  <cellXfs count="109">
    <xf numFmtId="0" fontId="0" fillId="0" borderId="0" xfId="0"/>
    <xf numFmtId="0" fontId="7" fillId="0" borderId="0" xfId="2" applyFont="1" applyFill="1" applyAlignment="1">
      <alignment vertical="center"/>
    </xf>
    <xf numFmtId="0" fontId="29" fillId="0" borderId="0" xfId="2"/>
    <xf numFmtId="0" fontId="29" fillId="0" borderId="0" xfId="2" applyAlignment="1">
      <alignment horizontal="left" indent="1"/>
    </xf>
    <xf numFmtId="0" fontId="6" fillId="0" borderId="0" xfId="2" applyFont="1" applyFill="1" applyAlignment="1">
      <alignment vertical="center"/>
    </xf>
    <xf numFmtId="0" fontId="4" fillId="0" borderId="0" xfId="2" applyFont="1"/>
    <xf numFmtId="0" fontId="2" fillId="0" borderId="1" xfId="2" quotePrefix="1" applyFont="1" applyFill="1" applyBorder="1" applyAlignment="1">
      <alignment horizontal="left" vertical="center"/>
    </xf>
    <xf numFmtId="1" fontId="1" fillId="0" borderId="1" xfId="2" applyNumberFormat="1" applyFont="1" applyFill="1" applyBorder="1" applyAlignment="1">
      <alignment horizontal="right" vertical="center" wrapText="1"/>
    </xf>
    <xf numFmtId="0" fontId="1" fillId="0" borderId="2" xfId="2" applyFont="1" applyFill="1" applyBorder="1"/>
    <xf numFmtId="0" fontId="4" fillId="0" borderId="2" xfId="2" applyFont="1" applyFill="1" applyBorder="1" applyAlignment="1">
      <alignment vertical="center"/>
    </xf>
    <xf numFmtId="0" fontId="4" fillId="2" borderId="2" xfId="2" applyFont="1" applyFill="1" applyBorder="1"/>
    <xf numFmtId="0" fontId="1" fillId="0" borderId="0" xfId="2" applyFont="1" applyFill="1"/>
    <xf numFmtId="0" fontId="1" fillId="0" borderId="0" xfId="2" applyFont="1" applyFill="1" applyAlignment="1">
      <alignment vertical="center"/>
    </xf>
    <xf numFmtId="3" fontId="5" fillId="0" borderId="0" xfId="2" applyNumberFormat="1" applyFont="1" applyAlignment="1">
      <alignment horizontal="right" wrapText="1"/>
    </xf>
    <xf numFmtId="0" fontId="4" fillId="0" borderId="0" xfId="2" applyFont="1" applyFill="1" applyAlignment="1">
      <alignment vertical="center"/>
    </xf>
    <xf numFmtId="3" fontId="3" fillId="0" borderId="0" xfId="2" applyNumberFormat="1" applyFont="1" applyAlignment="1">
      <alignment horizontal="right" wrapText="1"/>
    </xf>
    <xf numFmtId="0" fontId="4" fillId="0" borderId="0" xfId="2" applyFont="1" applyFill="1" applyAlignment="1">
      <alignment vertical="center" wrapText="1"/>
    </xf>
    <xf numFmtId="0" fontId="10" fillId="0" borderId="0" xfId="2" applyFont="1" applyFill="1"/>
    <xf numFmtId="0" fontId="2" fillId="0" borderId="0" xfId="2" applyFont="1" applyAlignment="1">
      <alignment horizontal="left" vertical="center" indent="1"/>
    </xf>
    <xf numFmtId="0" fontId="1" fillId="2" borderId="0" xfId="2" applyFont="1" applyFill="1"/>
    <xf numFmtId="0" fontId="4" fillId="2" borderId="0" xfId="2" applyFont="1" applyFill="1" applyAlignment="1">
      <alignment vertical="center"/>
    </xf>
    <xf numFmtId="166" fontId="3" fillId="0" borderId="0" xfId="2" applyNumberFormat="1" applyFont="1" applyAlignment="1">
      <alignment horizontal="right" wrapText="1"/>
    </xf>
    <xf numFmtId="166" fontId="3" fillId="0" borderId="0" xfId="2" applyNumberFormat="1" applyFont="1" applyFill="1" applyAlignment="1">
      <alignment horizontal="right" wrapText="1"/>
    </xf>
    <xf numFmtId="0" fontId="21" fillId="0" borderId="0" xfId="0" applyFont="1"/>
    <xf numFmtId="0" fontId="17" fillId="0" borderId="0" xfId="2" applyFont="1"/>
    <xf numFmtId="0" fontId="1" fillId="0" borderId="1" xfId="2" quotePrefix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vertical="center"/>
    </xf>
    <xf numFmtId="0" fontId="29" fillId="0" borderId="2" xfId="2" quotePrefix="1" applyBorder="1"/>
    <xf numFmtId="0" fontId="29" fillId="0" borderId="2" xfId="2" applyBorder="1"/>
    <xf numFmtId="3" fontId="8" fillId="0" borderId="0" xfId="2" applyNumberFormat="1" applyFont="1" applyAlignment="1">
      <alignment horizontal="right" wrapText="1"/>
    </xf>
    <xf numFmtId="3" fontId="3" fillId="0" borderId="0" xfId="1" applyNumberFormat="1" applyFont="1" applyFill="1" applyAlignment="1">
      <alignment horizontal="right" vertical="center" wrapText="1"/>
    </xf>
    <xf numFmtId="3" fontId="3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5" fontId="5" fillId="0" borderId="0" xfId="1" quotePrefix="1" applyNumberFormat="1" applyFont="1" applyFill="1" applyAlignment="1">
      <alignment horizontal="right" vertical="center" wrapText="1"/>
    </xf>
    <xf numFmtId="3" fontId="5" fillId="0" borderId="0" xfId="1" applyNumberFormat="1" applyFont="1" applyFill="1" applyAlignment="1">
      <alignment horizontal="right" vertical="center" wrapText="1"/>
    </xf>
    <xf numFmtId="165" fontId="3" fillId="0" borderId="0" xfId="1" quotePrefix="1" applyNumberFormat="1" applyFont="1" applyFill="1" applyAlignment="1">
      <alignment horizontal="right" vertical="center" wrapText="1"/>
    </xf>
    <xf numFmtId="0" fontId="20" fillId="0" borderId="0" xfId="2" applyFont="1" applyFill="1" applyAlignment="1">
      <alignment vertical="center"/>
    </xf>
    <xf numFmtId="0" fontId="7" fillId="0" borderId="0" xfId="2" applyFont="1" applyFill="1"/>
    <xf numFmtId="0" fontId="19" fillId="0" borderId="0" xfId="2" applyFont="1" applyFill="1" applyAlignment="1">
      <alignment vertical="center"/>
    </xf>
    <xf numFmtId="0" fontId="2" fillId="0" borderId="0" xfId="2" applyFont="1" applyFill="1"/>
    <xf numFmtId="0" fontId="29" fillId="0" borderId="0" xfId="2" applyFill="1"/>
    <xf numFmtId="0" fontId="4" fillId="0" borderId="0" xfId="2" applyFont="1" applyFill="1"/>
    <xf numFmtId="0" fontId="17" fillId="0" borderId="0" xfId="2" applyFont="1" applyFill="1"/>
    <xf numFmtId="0" fontId="12" fillId="0" borderId="2" xfId="2" applyFont="1" applyFill="1" applyBorder="1" applyAlignment="1">
      <alignment horizontal="left" vertical="center" wrapText="1"/>
    </xf>
    <xf numFmtId="0" fontId="16" fillId="0" borderId="2" xfId="2" applyFont="1" applyFill="1" applyBorder="1"/>
    <xf numFmtId="0" fontId="4" fillId="0" borderId="2" xfId="2" applyFont="1" applyFill="1" applyBorder="1"/>
    <xf numFmtId="0" fontId="29" fillId="0" borderId="2" xfId="2" applyFill="1" applyBorder="1"/>
    <xf numFmtId="0" fontId="2" fillId="0" borderId="2" xfId="2" applyFont="1" applyFill="1" applyBorder="1"/>
    <xf numFmtId="0" fontId="12" fillId="0" borderId="0" xfId="2" applyFont="1" applyFill="1"/>
    <xf numFmtId="0" fontId="16" fillId="0" borderId="0" xfId="2" applyFont="1" applyFill="1"/>
    <xf numFmtId="3" fontId="1" fillId="0" borderId="0" xfId="2" applyNumberFormat="1" applyFont="1" applyAlignment="1">
      <alignment horizontal="right" vertical="center" wrapText="1"/>
    </xf>
    <xf numFmtId="3" fontId="5" fillId="0" borderId="0" xfId="2" applyNumberFormat="1" applyFont="1" applyAlignment="1">
      <alignment horizontal="right" vertical="center" wrapText="1"/>
    </xf>
    <xf numFmtId="0" fontId="15" fillId="0" borderId="0" xfId="2" applyFont="1" applyFill="1"/>
    <xf numFmtId="3" fontId="4" fillId="0" borderId="0" xfId="2" applyNumberFormat="1" applyFont="1" applyAlignment="1">
      <alignment horizontal="right" vertical="center" wrapText="1"/>
    </xf>
    <xf numFmtId="3" fontId="3" fillId="0" borderId="0" xfId="2" applyNumberFormat="1" applyFont="1" applyAlignment="1">
      <alignment horizontal="right" vertical="center" wrapText="1"/>
    </xf>
    <xf numFmtId="0" fontId="14" fillId="0" borderId="0" xfId="2" applyFont="1" applyFill="1"/>
    <xf numFmtId="0" fontId="15" fillId="0" borderId="0" xfId="2" applyFont="1" applyFill="1" applyAlignment="1">
      <alignment vertical="center" wrapText="1"/>
    </xf>
    <xf numFmtId="0" fontId="15" fillId="0" borderId="0" xfId="2" applyFont="1" applyFill="1" applyAlignment="1">
      <alignment vertical="center"/>
    </xf>
    <xf numFmtId="0" fontId="14" fillId="0" borderId="0" xfId="2" applyFont="1" applyFill="1" applyAlignment="1">
      <alignment horizontal="left" indent="1"/>
    </xf>
    <xf numFmtId="0" fontId="13" fillId="0" borderId="0" xfId="2" applyFont="1" applyFill="1"/>
    <xf numFmtId="0" fontId="12" fillId="0" borderId="0" xfId="2" applyFont="1" applyFill="1" applyBorder="1" applyAlignment="1">
      <alignment horizontal="left" vertical="center" wrapText="1"/>
    </xf>
    <xf numFmtId="0" fontId="0" fillId="0" borderId="0" xfId="2" applyFont="1"/>
    <xf numFmtId="0" fontId="7" fillId="0" borderId="0" xfId="2" applyFont="1" applyFill="1" applyAlignment="1">
      <alignment vertical="center" wrapText="1"/>
    </xf>
    <xf numFmtId="0" fontId="11" fillId="2" borderId="0" xfId="2" applyFont="1" applyFill="1"/>
    <xf numFmtId="0" fontId="6" fillId="0" borderId="0" xfId="2" applyFont="1" applyFill="1" applyAlignment="1">
      <alignment vertical="center" wrapText="1"/>
    </xf>
    <xf numFmtId="0" fontId="2" fillId="0" borderId="2" xfId="2" quotePrefix="1" applyFont="1" applyFill="1" applyBorder="1" applyAlignment="1">
      <alignment horizontal="left" vertical="center"/>
    </xf>
    <xf numFmtId="0" fontId="1" fillId="0" borderId="0" xfId="2" applyFont="1" applyFill="1" applyAlignment="1">
      <alignment wrapText="1"/>
    </xf>
    <xf numFmtId="0" fontId="10" fillId="0" borderId="0" xfId="2" quotePrefix="1" applyFont="1" applyFill="1" applyBorder="1" applyAlignment="1">
      <alignment horizontal="left" vertical="center"/>
    </xf>
    <xf numFmtId="0" fontId="4" fillId="0" borderId="0" xfId="2" applyFont="1" applyFill="1" applyAlignment="1">
      <alignment wrapText="1"/>
    </xf>
    <xf numFmtId="0" fontId="2" fillId="0" borderId="0" xfId="2" quotePrefix="1" applyFont="1" applyFill="1" applyBorder="1" applyAlignment="1">
      <alignment horizontal="left" vertical="center"/>
    </xf>
    <xf numFmtId="0" fontId="2" fillId="0" borderId="0" xfId="2" applyFont="1" applyFill="1" applyAlignment="1">
      <alignment horizontal="left" wrapText="1"/>
    </xf>
    <xf numFmtId="3" fontId="8" fillId="0" borderId="0" xfId="2" applyNumberFormat="1" applyFont="1" applyAlignment="1">
      <alignment horizontal="right" vertical="center" wrapText="1"/>
    </xf>
    <xf numFmtId="0" fontId="9" fillId="0" borderId="0" xfId="2" applyFont="1" applyFill="1" applyAlignment="1">
      <alignment horizontal="left" vertical="center" indent="1"/>
    </xf>
    <xf numFmtId="3" fontId="8" fillId="2" borderId="0" xfId="2" applyNumberFormat="1" applyFont="1" applyFill="1" applyAlignment="1">
      <alignment horizontal="right" vertical="center" wrapText="1"/>
    </xf>
    <xf numFmtId="0" fontId="2" fillId="0" borderId="0" xfId="2" applyFont="1" applyFill="1" applyAlignment="1">
      <alignment horizontal="left" wrapText="1" indent="1"/>
    </xf>
    <xf numFmtId="0" fontId="4" fillId="2" borderId="0" xfId="2" applyFont="1" applyFill="1"/>
    <xf numFmtId="0" fontId="7" fillId="0" borderId="0" xfId="2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4" fillId="3" borderId="0" xfId="2" applyFont="1" applyFill="1" applyBorder="1"/>
    <xf numFmtId="0" fontId="1" fillId="0" borderId="1" xfId="2" quotePrefix="1" applyFont="1" applyFill="1" applyBorder="1" applyAlignment="1">
      <alignment vertical="center"/>
    </xf>
    <xf numFmtId="0" fontId="2" fillId="0" borderId="1" xfId="2" quotePrefix="1" applyFont="1" applyFill="1" applyBorder="1" applyAlignment="1">
      <alignment vertical="center"/>
    </xf>
    <xf numFmtId="3" fontId="5" fillId="0" borderId="2" xfId="2" applyNumberFormat="1" applyFont="1" applyBorder="1" applyAlignment="1">
      <alignment horizontal="right" wrapText="1"/>
    </xf>
    <xf numFmtId="0" fontId="4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3" fontId="3" fillId="0" borderId="0" xfId="2" applyNumberFormat="1" applyFont="1" applyFill="1" applyAlignment="1">
      <alignment horizontal="right" vertical="center" wrapText="1"/>
    </xf>
    <xf numFmtId="0" fontId="2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1" fontId="29" fillId="2" borderId="0" xfId="2" applyNumberFormat="1" applyFill="1"/>
    <xf numFmtId="0" fontId="29" fillId="2" borderId="0" xfId="2" applyFill="1"/>
    <xf numFmtId="0" fontId="7" fillId="2" borderId="0" xfId="2" applyFont="1" applyFill="1"/>
    <xf numFmtId="3" fontId="3" fillId="2" borderId="0" xfId="2" applyNumberFormat="1" applyFont="1" applyFill="1" applyAlignment="1">
      <alignment horizontal="right" vertical="center" wrapText="1"/>
    </xf>
    <xf numFmtId="3" fontId="0" fillId="0" borderId="0" xfId="0" applyNumberFormat="1"/>
    <xf numFmtId="164" fontId="5" fillId="0" borderId="0" xfId="1" applyFont="1" applyAlignment="1">
      <alignment horizontal="right" vertical="center" wrapText="1"/>
    </xf>
    <xf numFmtId="164" fontId="3" fillId="0" borderId="0" xfId="1" applyFont="1" applyAlignment="1">
      <alignment horizontal="right" vertical="center" wrapText="1"/>
    </xf>
    <xf numFmtId="164" fontId="8" fillId="0" borderId="0" xfId="1" applyFont="1" applyAlignment="1">
      <alignment horizontal="right" vertical="center" wrapText="1"/>
    </xf>
    <xf numFmtId="0" fontId="16" fillId="0" borderId="0" xfId="0" applyFont="1"/>
    <xf numFmtId="3" fontId="2" fillId="0" borderId="0" xfId="2" applyNumberFormat="1" applyFont="1" applyAlignment="1">
      <alignment horizontal="right" vertical="center" wrapText="1"/>
    </xf>
    <xf numFmtId="0" fontId="0" fillId="0" borderId="0" xfId="0" applyFont="1"/>
    <xf numFmtId="0" fontId="17" fillId="0" borderId="0" xfId="2" applyFont="1" applyBorder="1" applyAlignment="1">
      <alignment horizontal="right"/>
    </xf>
    <xf numFmtId="0" fontId="2" fillId="0" borderId="1" xfId="2" quotePrefix="1" applyFont="1" applyFill="1" applyBorder="1" applyAlignment="1">
      <alignment horizontal="left" vertical="center"/>
    </xf>
    <xf numFmtId="0" fontId="18" fillId="0" borderId="1" xfId="2" quotePrefix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Milliers" xfId="1" builtinId="3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5</xdr:col>
      <xdr:colOff>432044</xdr:colOff>
      <xdr:row>2</xdr:row>
      <xdr:rowOff>65210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DA7DE06E-780F-44D8-85D3-ABB9D871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190500"/>
          <a:ext cx="1460744" cy="29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5</xdr:col>
      <xdr:colOff>279644</xdr:colOff>
      <xdr:row>2</xdr:row>
      <xdr:rowOff>65210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B81785CB-2FA3-445A-8B2F-5FBAC3C6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190500"/>
          <a:ext cx="1460744" cy="29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432044</xdr:colOff>
      <xdr:row>2</xdr:row>
      <xdr:rowOff>65210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92E24596-7622-4D65-85CA-432121FF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200025"/>
          <a:ext cx="1460744" cy="29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5</xdr:col>
      <xdr:colOff>432044</xdr:colOff>
      <xdr:row>2</xdr:row>
      <xdr:rowOff>65210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2CD8C662-B0F1-4FD5-BD72-C71BF317B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200025"/>
          <a:ext cx="1460744" cy="29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5</xdr:col>
      <xdr:colOff>432044</xdr:colOff>
      <xdr:row>2</xdr:row>
      <xdr:rowOff>65210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E7207CBE-A6C2-413A-A078-70B17DB5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190500"/>
          <a:ext cx="1460744" cy="29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showGridLines="0" workbookViewId="0">
      <selection activeCell="C17" sqref="C17:K17"/>
    </sheetView>
  </sheetViews>
  <sheetFormatPr baseColWidth="10" defaultColWidth="9.140625" defaultRowHeight="12.75" x14ac:dyDescent="0.2"/>
  <cols>
    <col min="1" max="1" width="2.85546875"/>
    <col min="2" max="2" width="41.85546875"/>
    <col min="3" max="9" width="7.7109375"/>
  </cols>
  <sheetData>
    <row r="1" spans="1:9" ht="15" customHeight="1" x14ac:dyDescent="0.2">
      <c r="A1" s="1" t="s">
        <v>0</v>
      </c>
      <c r="B1" s="1"/>
      <c r="C1" s="2"/>
      <c r="D1" s="2"/>
      <c r="E1" s="2"/>
      <c r="F1" s="101"/>
      <c r="G1" s="101" t="s">
        <v>1</v>
      </c>
      <c r="H1" s="3"/>
      <c r="I1" s="90"/>
    </row>
    <row r="2" spans="1:9" ht="18" customHeight="1" x14ac:dyDescent="0.2">
      <c r="A2" s="4" t="s">
        <v>2</v>
      </c>
      <c r="B2" s="4"/>
      <c r="C2" s="2"/>
      <c r="D2" s="2"/>
      <c r="E2" s="2"/>
      <c r="F2" s="2"/>
      <c r="G2" s="2"/>
      <c r="H2" s="2"/>
      <c r="I2" s="2"/>
    </row>
    <row r="3" spans="1:9" ht="18" customHeight="1" x14ac:dyDescent="0.2">
      <c r="A3" s="4"/>
      <c r="B3" s="4"/>
      <c r="C3" s="2"/>
      <c r="D3" s="2"/>
      <c r="E3" s="2"/>
      <c r="F3" s="2"/>
      <c r="G3" s="2"/>
      <c r="H3" s="2"/>
      <c r="I3" s="2"/>
    </row>
    <row r="4" spans="1:9" ht="15" customHeight="1" x14ac:dyDescent="0.2">
      <c r="A4" s="5"/>
      <c r="B4" s="5"/>
      <c r="C4" s="2"/>
      <c r="D4" s="2"/>
      <c r="E4" s="2"/>
      <c r="F4" s="2"/>
      <c r="G4" s="2"/>
      <c r="H4" s="2"/>
      <c r="I4" s="2"/>
    </row>
    <row r="5" spans="1:9" ht="15.75" customHeight="1" thickBot="1" x14ac:dyDescent="0.25">
      <c r="A5" s="102" t="s">
        <v>3</v>
      </c>
      <c r="B5" s="102" t="s">
        <v>1</v>
      </c>
      <c r="C5" s="7">
        <v>2020</v>
      </c>
      <c r="D5" s="7" t="s">
        <v>4</v>
      </c>
      <c r="E5" s="7" t="s">
        <v>5</v>
      </c>
      <c r="F5" s="7" t="s">
        <v>6</v>
      </c>
      <c r="G5" s="7" t="s">
        <v>7</v>
      </c>
      <c r="H5" s="7">
        <v>2021</v>
      </c>
      <c r="I5" s="7" t="s">
        <v>8</v>
      </c>
    </row>
    <row r="6" spans="1:9" ht="15" customHeight="1" x14ac:dyDescent="0.2">
      <c r="A6" s="8" t="s">
        <v>9</v>
      </c>
      <c r="B6" s="9"/>
      <c r="C6" s="10"/>
      <c r="D6" s="10"/>
      <c r="E6" s="10"/>
      <c r="F6" s="10"/>
      <c r="G6" s="10"/>
      <c r="H6" s="10"/>
      <c r="I6" s="10"/>
    </row>
    <row r="7" spans="1:9" ht="15" customHeight="1" x14ac:dyDescent="0.2">
      <c r="A7" s="11"/>
      <c r="B7" s="12" t="s">
        <v>10</v>
      </c>
      <c r="C7" s="13">
        <v>22113</v>
      </c>
      <c r="D7" s="13">
        <v>6245</v>
      </c>
      <c r="E7" s="13">
        <v>6261</v>
      </c>
      <c r="F7" s="13">
        <v>6672</v>
      </c>
      <c r="G7" s="13">
        <v>6620</v>
      </c>
      <c r="H7" s="13">
        <v>25798</v>
      </c>
      <c r="I7" s="13">
        <v>7281</v>
      </c>
    </row>
    <row r="8" spans="1:9" ht="15" customHeight="1" x14ac:dyDescent="0.2">
      <c r="A8" s="11"/>
      <c r="B8" s="14" t="s">
        <v>11</v>
      </c>
      <c r="C8" s="15">
        <v>-16714</v>
      </c>
      <c r="D8" s="15">
        <v>-4748</v>
      </c>
      <c r="E8" s="15">
        <v>-4107</v>
      </c>
      <c r="F8" s="15">
        <v>-4170</v>
      </c>
      <c r="G8" s="15">
        <v>-4565</v>
      </c>
      <c r="H8" s="15">
        <v>-17590</v>
      </c>
      <c r="I8" s="15">
        <v>-5329</v>
      </c>
    </row>
    <row r="9" spans="1:9" ht="15" customHeight="1" x14ac:dyDescent="0.2">
      <c r="A9" s="11"/>
      <c r="B9" s="14" t="s">
        <v>12</v>
      </c>
      <c r="C9" s="15">
        <v>5399</v>
      </c>
      <c r="D9" s="15">
        <v>1497</v>
      </c>
      <c r="E9" s="15">
        <v>2154</v>
      </c>
      <c r="F9" s="15">
        <v>2502</v>
      </c>
      <c r="G9" s="15">
        <v>2055</v>
      </c>
      <c r="H9" s="15">
        <v>8208</v>
      </c>
      <c r="I9" s="15">
        <v>1952</v>
      </c>
    </row>
    <row r="10" spans="1:9" ht="15" customHeight="1" x14ac:dyDescent="0.2">
      <c r="A10" s="11"/>
      <c r="B10" s="14" t="s">
        <v>13</v>
      </c>
      <c r="C10" s="15">
        <v>-3306</v>
      </c>
      <c r="D10" s="15">
        <v>-276</v>
      </c>
      <c r="E10" s="15">
        <v>-142</v>
      </c>
      <c r="F10" s="15">
        <v>-196</v>
      </c>
      <c r="G10" s="15">
        <v>-86</v>
      </c>
      <c r="H10" s="15">
        <v>-700</v>
      </c>
      <c r="I10" s="15">
        <v>-561</v>
      </c>
    </row>
    <row r="11" spans="1:9" ht="15" customHeight="1" x14ac:dyDescent="0.2">
      <c r="A11" s="11"/>
      <c r="B11" s="16" t="s">
        <v>14</v>
      </c>
      <c r="C11" s="15">
        <v>2093</v>
      </c>
      <c r="D11" s="15">
        <v>1221</v>
      </c>
      <c r="E11" s="15">
        <v>2012</v>
      </c>
      <c r="F11" s="15">
        <v>2306</v>
      </c>
      <c r="G11" s="15">
        <v>1969</v>
      </c>
      <c r="H11" s="15">
        <v>7508</v>
      </c>
      <c r="I11" s="15">
        <v>1391</v>
      </c>
    </row>
    <row r="12" spans="1:9" ht="25.5" customHeight="1" x14ac:dyDescent="0.2">
      <c r="A12" s="12"/>
      <c r="B12" s="16" t="s">
        <v>15</v>
      </c>
      <c r="C12" s="15">
        <v>3</v>
      </c>
      <c r="D12" s="15">
        <v>3</v>
      </c>
      <c r="E12" s="15">
        <v>2</v>
      </c>
      <c r="F12" s="15">
        <v>-1</v>
      </c>
      <c r="G12" s="15">
        <v>2</v>
      </c>
      <c r="H12" s="15">
        <v>6</v>
      </c>
      <c r="I12" s="15">
        <v>0</v>
      </c>
    </row>
    <row r="13" spans="1:9" ht="15" customHeight="1" x14ac:dyDescent="0.2">
      <c r="A13" s="11"/>
      <c r="B13" s="14" t="s">
        <v>16</v>
      </c>
      <c r="C13" s="15">
        <v>-12</v>
      </c>
      <c r="D13" s="15">
        <v>6</v>
      </c>
      <c r="E13" s="15">
        <v>5</v>
      </c>
      <c r="F13" s="15">
        <v>175</v>
      </c>
      <c r="G13" s="15">
        <v>449</v>
      </c>
      <c r="H13" s="15">
        <v>635</v>
      </c>
      <c r="I13" s="15">
        <v>2</v>
      </c>
    </row>
    <row r="14" spans="1:9" ht="15" customHeight="1" x14ac:dyDescent="0.2">
      <c r="A14" s="11"/>
      <c r="B14" s="14" t="s">
        <v>17</v>
      </c>
      <c r="C14" s="15">
        <v>-684</v>
      </c>
      <c r="D14" s="15">
        <v>0</v>
      </c>
      <c r="E14" s="15">
        <v>0</v>
      </c>
      <c r="F14" s="15">
        <v>0</v>
      </c>
      <c r="G14" s="15">
        <v>-114</v>
      </c>
      <c r="H14" s="15">
        <v>-114</v>
      </c>
      <c r="I14" s="15">
        <v>0</v>
      </c>
    </row>
    <row r="15" spans="1:9" ht="15" customHeight="1" x14ac:dyDescent="0.2">
      <c r="A15" s="11"/>
      <c r="B15" s="14" t="s">
        <v>18</v>
      </c>
      <c r="C15" s="15">
        <v>-1203.8585125000002</v>
      </c>
      <c r="D15" s="15">
        <v>-282.94619999999998</v>
      </c>
      <c r="E15" s="15">
        <v>-404.10056000000009</v>
      </c>
      <c r="F15" s="15">
        <v>-698.91848999999991</v>
      </c>
      <c r="G15" s="15">
        <v>-311.19066700000008</v>
      </c>
      <c r="H15" s="15">
        <v>-1697.155917</v>
      </c>
      <c r="I15" s="15">
        <v>-352.9862</v>
      </c>
    </row>
    <row r="16" spans="1:9" ht="15" customHeight="1" x14ac:dyDescent="0.2">
      <c r="A16" s="11"/>
      <c r="B16" s="14" t="s">
        <v>19</v>
      </c>
      <c r="C16" s="15">
        <v>196.14148749999981</v>
      </c>
      <c r="D16" s="15">
        <v>947.05380000000002</v>
      </c>
      <c r="E16" s="15">
        <v>1614.8994399999999</v>
      </c>
      <c r="F16" s="15">
        <v>1781.08151</v>
      </c>
      <c r="G16" s="15">
        <v>1994.8093329999999</v>
      </c>
      <c r="H16" s="15">
        <v>6337.844083</v>
      </c>
      <c r="I16" s="15">
        <v>1040.0137999999999</v>
      </c>
    </row>
    <row r="17" spans="1:11" ht="15" customHeight="1" x14ac:dyDescent="0.2">
      <c r="A17" s="17"/>
      <c r="B17" s="18" t="s">
        <v>20</v>
      </c>
      <c r="C17" s="29">
        <v>454</v>
      </c>
      <c r="D17" s="29">
        <v>133</v>
      </c>
      <c r="E17" s="29">
        <v>176</v>
      </c>
      <c r="F17" s="29">
        <v>180</v>
      </c>
      <c r="G17" s="29">
        <v>208</v>
      </c>
      <c r="H17" s="29">
        <v>697</v>
      </c>
      <c r="I17" s="29">
        <v>198</v>
      </c>
      <c r="J17" s="98"/>
      <c r="K17" s="98"/>
    </row>
    <row r="18" spans="1:11" ht="15" customHeight="1" x14ac:dyDescent="0.2">
      <c r="A18" s="11"/>
      <c r="B18" s="12" t="s">
        <v>21</v>
      </c>
      <c r="C18" s="13">
        <v>-257.85851250000019</v>
      </c>
      <c r="D18" s="13">
        <v>814.05380000000002</v>
      </c>
      <c r="E18" s="13">
        <v>1438.8994399999999</v>
      </c>
      <c r="F18" s="13">
        <v>1601.08151</v>
      </c>
      <c r="G18" s="13">
        <v>1786.8093329999999</v>
      </c>
      <c r="H18" s="13">
        <v>5640.844083</v>
      </c>
      <c r="I18" s="13">
        <v>842.01379999999995</v>
      </c>
    </row>
    <row r="19" spans="1:11" ht="15" customHeight="1" x14ac:dyDescent="0.2">
      <c r="A19" s="11"/>
      <c r="B19" s="14" t="s">
        <v>22</v>
      </c>
      <c r="C19" s="15">
        <v>52091</v>
      </c>
      <c r="D19" s="15">
        <v>51550</v>
      </c>
      <c r="E19" s="15">
        <v>52161</v>
      </c>
      <c r="F19" s="15">
        <v>52947</v>
      </c>
      <c r="G19" s="15">
        <v>53878</v>
      </c>
      <c r="H19" s="15">
        <v>52634</v>
      </c>
      <c r="I19" s="15">
        <v>54669</v>
      </c>
    </row>
    <row r="20" spans="1:11" ht="15" customHeight="1" x14ac:dyDescent="0.2">
      <c r="A20" s="19"/>
      <c r="B20" s="20" t="s">
        <v>23</v>
      </c>
      <c r="C20" s="21">
        <v>-1.667962795876447E-2</v>
      </c>
      <c r="D20" s="21">
        <v>5.1999999999999998E-2</v>
      </c>
      <c r="E20" s="21">
        <v>9.8000000000000004E-2</v>
      </c>
      <c r="F20" s="21">
        <v>0.111</v>
      </c>
      <c r="G20" s="21">
        <v>0.121</v>
      </c>
      <c r="H20" s="22">
        <v>9.6000000000000002E-2</v>
      </c>
      <c r="I20" s="21">
        <v>5.2999999999999999E-2</v>
      </c>
    </row>
    <row r="21" spans="1:11" ht="15" customHeight="1" x14ac:dyDescent="0.25">
      <c r="A21" s="23"/>
      <c r="B21" s="23"/>
      <c r="C21" s="23"/>
      <c r="D21" s="23"/>
      <c r="E21" s="23"/>
      <c r="F21" s="23"/>
      <c r="G21" s="23"/>
      <c r="H21" s="13"/>
      <c r="I21" s="23"/>
    </row>
    <row r="22" spans="1:11" ht="15" customHeight="1" x14ac:dyDescent="0.2">
      <c r="A22" s="2"/>
      <c r="B22" s="24" t="s">
        <v>24</v>
      </c>
      <c r="C22" s="2"/>
      <c r="D22" s="2"/>
      <c r="E22" s="2"/>
      <c r="F22" s="2"/>
      <c r="G22" s="2"/>
      <c r="H22" s="13"/>
      <c r="I22" s="2"/>
    </row>
  </sheetData>
  <mergeCells count="2">
    <mergeCell ref="F1:G1"/>
    <mergeCell ref="A5:B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showGridLines="0" workbookViewId="0">
      <selection activeCell="D34" sqref="D34"/>
    </sheetView>
  </sheetViews>
  <sheetFormatPr baseColWidth="10" defaultColWidth="9.140625" defaultRowHeight="12.75" x14ac:dyDescent="0.2"/>
  <cols>
    <col min="1" max="1" width="3.140625"/>
    <col min="2" max="2" width="40.42578125"/>
    <col min="3" max="9" width="8.85546875"/>
  </cols>
  <sheetData>
    <row r="1" spans="1:9" ht="15" customHeight="1" x14ac:dyDescent="0.2">
      <c r="A1" s="2"/>
      <c r="B1" s="1" t="s">
        <v>25</v>
      </c>
      <c r="C1" s="2"/>
      <c r="D1" s="2"/>
      <c r="E1" s="2"/>
      <c r="F1" s="101"/>
      <c r="G1" s="101" t="s">
        <v>1</v>
      </c>
      <c r="H1" s="3"/>
      <c r="I1" s="91"/>
    </row>
    <row r="2" spans="1:9" ht="18" customHeight="1" x14ac:dyDescent="0.2">
      <c r="A2" s="2"/>
      <c r="B2" s="4" t="s">
        <v>26</v>
      </c>
      <c r="C2" s="2"/>
      <c r="D2" s="2"/>
      <c r="E2" s="2"/>
      <c r="F2" s="2"/>
      <c r="G2" s="2"/>
      <c r="H2" s="2"/>
      <c r="I2" s="2"/>
    </row>
    <row r="3" spans="1:9" ht="15" customHeight="1" x14ac:dyDescent="0.2">
      <c r="A3" s="2"/>
      <c r="B3" s="5"/>
      <c r="C3" s="2"/>
      <c r="D3" s="2"/>
      <c r="E3" s="2"/>
      <c r="F3" s="2"/>
      <c r="G3" s="2"/>
      <c r="H3" s="2"/>
      <c r="I3" s="2"/>
    </row>
    <row r="4" spans="1:9" ht="15" customHeight="1" x14ac:dyDescent="0.2">
      <c r="A4" s="2"/>
      <c r="B4" s="5"/>
      <c r="C4" s="2"/>
      <c r="D4" s="2"/>
      <c r="E4" s="2"/>
      <c r="F4" s="2"/>
      <c r="G4" s="2"/>
      <c r="H4" s="2"/>
      <c r="I4" s="2"/>
    </row>
    <row r="5" spans="1:9" ht="15.75" customHeight="1" thickBot="1" x14ac:dyDescent="0.25">
      <c r="A5" s="25"/>
      <c r="B5" s="6" t="s">
        <v>27</v>
      </c>
      <c r="C5" s="7">
        <v>2020</v>
      </c>
      <c r="D5" s="7" t="s">
        <v>28</v>
      </c>
      <c r="E5" s="7" t="s">
        <v>29</v>
      </c>
      <c r="F5" s="7" t="s">
        <v>30</v>
      </c>
      <c r="G5" s="7" t="s">
        <v>31</v>
      </c>
      <c r="H5" s="7">
        <v>2021</v>
      </c>
      <c r="I5" s="7" t="s">
        <v>32</v>
      </c>
    </row>
    <row r="6" spans="1:9" ht="15" customHeight="1" x14ac:dyDescent="0.2">
      <c r="A6" s="26" t="s">
        <v>33</v>
      </c>
      <c r="B6" s="26"/>
      <c r="C6" s="27"/>
      <c r="D6" s="27"/>
      <c r="E6" s="28"/>
      <c r="F6" s="28"/>
      <c r="G6" s="28"/>
      <c r="H6" s="28"/>
      <c r="I6" s="28"/>
    </row>
    <row r="7" spans="1:9" ht="15" customHeight="1" x14ac:dyDescent="0.2">
      <c r="A7" s="2"/>
      <c r="B7" s="12" t="s">
        <v>34</v>
      </c>
      <c r="C7" s="13">
        <v>8006</v>
      </c>
      <c r="D7" s="13">
        <v>2023</v>
      </c>
      <c r="E7" s="13">
        <v>2080</v>
      </c>
      <c r="F7" s="13">
        <v>2165</v>
      </c>
      <c r="G7" s="13">
        <v>2221</v>
      </c>
      <c r="H7" s="13">
        <v>8489</v>
      </c>
      <c r="I7" s="13">
        <v>2188</v>
      </c>
    </row>
    <row r="8" spans="1:9" ht="15" customHeight="1" x14ac:dyDescent="0.2">
      <c r="A8" s="2"/>
      <c r="B8" s="18" t="s">
        <v>35</v>
      </c>
      <c r="C8" s="29">
        <v>1017</v>
      </c>
      <c r="D8" s="29">
        <v>266</v>
      </c>
      <c r="E8" s="29">
        <v>270</v>
      </c>
      <c r="F8" s="29">
        <v>292</v>
      </c>
      <c r="G8" s="29">
        <v>275</v>
      </c>
      <c r="H8" s="29">
        <v>1103</v>
      </c>
      <c r="I8" s="29">
        <v>322</v>
      </c>
    </row>
    <row r="9" spans="1:9" ht="15" customHeight="1" x14ac:dyDescent="0.2">
      <c r="A9" s="2"/>
      <c r="B9" s="14" t="s">
        <v>36</v>
      </c>
      <c r="C9" s="30">
        <v>-6048</v>
      </c>
      <c r="D9" s="30">
        <v>-1611</v>
      </c>
      <c r="E9" s="30">
        <v>-1447</v>
      </c>
      <c r="F9" s="30">
        <v>-1502</v>
      </c>
      <c r="G9" s="30">
        <v>-1688</v>
      </c>
      <c r="H9" s="30">
        <v>-6248</v>
      </c>
      <c r="I9" s="30">
        <v>-1720</v>
      </c>
    </row>
    <row r="10" spans="1:9" ht="15" customHeight="1" x14ac:dyDescent="0.2">
      <c r="A10" s="2"/>
      <c r="B10" s="14" t="s">
        <v>37</v>
      </c>
      <c r="C10" s="31">
        <v>1958</v>
      </c>
      <c r="D10" s="30">
        <v>412</v>
      </c>
      <c r="E10" s="30">
        <v>633</v>
      </c>
      <c r="F10" s="30">
        <v>663</v>
      </c>
      <c r="G10" s="30">
        <v>533</v>
      </c>
      <c r="H10" s="30">
        <v>2241</v>
      </c>
      <c r="I10" s="30">
        <v>468</v>
      </c>
    </row>
    <row r="11" spans="1:9" ht="15" customHeight="1" x14ac:dyDescent="0.2">
      <c r="A11" s="2"/>
      <c r="B11" s="14" t="s">
        <v>38</v>
      </c>
      <c r="C11" s="31">
        <v>-1134</v>
      </c>
      <c r="D11" s="30">
        <v>-129</v>
      </c>
      <c r="E11" s="30">
        <v>-8</v>
      </c>
      <c r="F11" s="30">
        <v>-8</v>
      </c>
      <c r="G11" s="30">
        <v>20</v>
      </c>
      <c r="H11" s="30">
        <v>-125</v>
      </c>
      <c r="I11" s="30">
        <v>-47</v>
      </c>
    </row>
    <row r="12" spans="1:9" ht="15" customHeight="1" x14ac:dyDescent="0.2">
      <c r="A12" s="2"/>
      <c r="B12" s="14" t="s">
        <v>39</v>
      </c>
      <c r="C12" s="31">
        <v>824</v>
      </c>
      <c r="D12" s="30">
        <v>283</v>
      </c>
      <c r="E12" s="30">
        <v>625</v>
      </c>
      <c r="F12" s="30">
        <v>655</v>
      </c>
      <c r="G12" s="30">
        <v>553</v>
      </c>
      <c r="H12" s="30">
        <v>2116</v>
      </c>
      <c r="I12" s="30">
        <v>421</v>
      </c>
    </row>
    <row r="13" spans="1:9" ht="25.5" customHeight="1" x14ac:dyDescent="0.2">
      <c r="A13" s="2"/>
      <c r="B13" s="16" t="s">
        <v>40</v>
      </c>
      <c r="C13" s="31">
        <v>-1</v>
      </c>
      <c r="D13" s="30">
        <v>1</v>
      </c>
      <c r="E13" s="30">
        <v>2</v>
      </c>
      <c r="F13" s="30">
        <v>-2</v>
      </c>
      <c r="G13" s="30">
        <v>0</v>
      </c>
      <c r="H13" s="30">
        <v>1</v>
      </c>
      <c r="I13" s="30">
        <v>1</v>
      </c>
    </row>
    <row r="14" spans="1:9" ht="15" customHeight="1" x14ac:dyDescent="0.2">
      <c r="A14" s="2"/>
      <c r="B14" s="14" t="s">
        <v>41</v>
      </c>
      <c r="C14" s="31">
        <v>151</v>
      </c>
      <c r="D14" s="30">
        <v>3</v>
      </c>
      <c r="E14" s="30">
        <v>1</v>
      </c>
      <c r="F14" s="30">
        <v>-2</v>
      </c>
      <c r="G14" s="30">
        <v>21</v>
      </c>
      <c r="H14" s="30">
        <v>23</v>
      </c>
      <c r="I14" s="30">
        <v>0</v>
      </c>
    </row>
    <row r="15" spans="1:9" ht="15" customHeight="1" x14ac:dyDescent="0.2">
      <c r="A15" s="2"/>
      <c r="B15" s="14" t="s">
        <v>42</v>
      </c>
      <c r="C15" s="32">
        <v>-295</v>
      </c>
      <c r="D15" s="30">
        <v>-78</v>
      </c>
      <c r="E15" s="30">
        <v>-174</v>
      </c>
      <c r="F15" s="30">
        <v>-181</v>
      </c>
      <c r="G15" s="30">
        <v>-159</v>
      </c>
      <c r="H15" s="30">
        <v>-592</v>
      </c>
      <c r="I15" s="30">
        <v>-110</v>
      </c>
    </row>
    <row r="16" spans="1:9" ht="15" customHeight="1" x14ac:dyDescent="0.2">
      <c r="A16" s="2"/>
      <c r="B16" s="14" t="s">
        <v>43</v>
      </c>
      <c r="C16" s="31">
        <v>679</v>
      </c>
      <c r="D16" s="30">
        <v>209</v>
      </c>
      <c r="E16" s="30">
        <v>454</v>
      </c>
      <c r="F16" s="30">
        <v>470</v>
      </c>
      <c r="G16" s="30">
        <v>415</v>
      </c>
      <c r="H16" s="30">
        <v>1548</v>
      </c>
      <c r="I16" s="30">
        <v>312</v>
      </c>
    </row>
    <row r="17" spans="1:9" ht="15" customHeight="1" x14ac:dyDescent="0.2">
      <c r="A17" s="2"/>
      <c r="B17" s="18" t="s">
        <v>44</v>
      </c>
      <c r="C17" s="31">
        <v>2</v>
      </c>
      <c r="D17" s="30">
        <v>-3</v>
      </c>
      <c r="E17" s="30">
        <v>0</v>
      </c>
      <c r="F17" s="30">
        <v>0</v>
      </c>
      <c r="G17" s="30">
        <v>1</v>
      </c>
      <c r="H17" s="30">
        <v>-2</v>
      </c>
      <c r="I17" s="30">
        <v>-1</v>
      </c>
    </row>
    <row r="18" spans="1:9" ht="15" customHeight="1" x14ac:dyDescent="0.2">
      <c r="A18" s="2"/>
      <c r="B18" s="12" t="s">
        <v>45</v>
      </c>
      <c r="C18" s="33">
        <v>677</v>
      </c>
      <c r="D18" s="34">
        <v>212</v>
      </c>
      <c r="E18" s="34">
        <v>454</v>
      </c>
      <c r="F18" s="34">
        <v>470</v>
      </c>
      <c r="G18" s="34">
        <v>414</v>
      </c>
      <c r="H18" s="34">
        <v>1550</v>
      </c>
      <c r="I18" s="34">
        <v>313</v>
      </c>
    </row>
    <row r="19" spans="1:9" ht="15" customHeight="1" x14ac:dyDescent="0.25">
      <c r="A19" s="23"/>
      <c r="B19" s="14" t="s">
        <v>46</v>
      </c>
      <c r="C19" s="35">
        <v>12241</v>
      </c>
      <c r="D19" s="30">
        <v>12208</v>
      </c>
      <c r="E19" s="30">
        <v>12116</v>
      </c>
      <c r="F19" s="30">
        <v>11866.93</v>
      </c>
      <c r="G19" s="30">
        <v>11847.43</v>
      </c>
      <c r="H19" s="30">
        <v>12009.480000000001</v>
      </c>
      <c r="I19" s="30">
        <v>11822.127651083098</v>
      </c>
    </row>
  </sheetData>
  <mergeCells count="1">
    <mergeCell ref="F1:G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12"/>
  <sheetViews>
    <sheetView showGridLines="0" workbookViewId="0">
      <selection activeCell="A4" sqref="A4:XFD4"/>
    </sheetView>
  </sheetViews>
  <sheetFormatPr baseColWidth="10" defaultColWidth="9.140625" defaultRowHeight="12.75" x14ac:dyDescent="0.2"/>
  <cols>
    <col min="1" max="1" width="2.85546875"/>
    <col min="2" max="2" width="42.28515625"/>
    <col min="3" max="10" width="7.7109375"/>
  </cols>
  <sheetData>
    <row r="1" spans="1:11" ht="15.75" customHeight="1" x14ac:dyDescent="0.2">
      <c r="A1" s="1" t="s">
        <v>47</v>
      </c>
      <c r="B1" s="36"/>
      <c r="C1" s="36"/>
      <c r="D1" s="37"/>
      <c r="E1" s="37"/>
      <c r="F1" s="101"/>
      <c r="G1" s="101" t="s">
        <v>1</v>
      </c>
      <c r="H1" s="3"/>
      <c r="I1" s="75"/>
      <c r="J1" s="37"/>
    </row>
    <row r="2" spans="1:11" ht="18" customHeight="1" x14ac:dyDescent="0.2">
      <c r="A2" s="4" t="s">
        <v>48</v>
      </c>
      <c r="B2" s="38"/>
      <c r="C2" s="38"/>
      <c r="D2" s="2"/>
      <c r="E2" s="2"/>
      <c r="F2" s="2"/>
      <c r="G2" s="2"/>
      <c r="H2" s="2"/>
      <c r="I2" s="2"/>
      <c r="J2" s="2"/>
    </row>
    <row r="3" spans="1:11" ht="15" customHeight="1" x14ac:dyDescent="0.2">
      <c r="A3" s="11"/>
      <c r="B3" s="39"/>
      <c r="C3" s="39"/>
      <c r="D3" s="40"/>
      <c r="E3" s="40"/>
      <c r="F3" s="40"/>
      <c r="G3" s="41"/>
      <c r="H3" s="41"/>
      <c r="I3" s="41"/>
      <c r="J3" s="41"/>
    </row>
    <row r="4" spans="1:11" ht="15.75" customHeight="1" thickBot="1" x14ac:dyDescent="0.25">
      <c r="A4" s="11"/>
      <c r="B4" s="103" t="s">
        <v>49</v>
      </c>
      <c r="C4" s="103" t="s">
        <v>1</v>
      </c>
      <c r="D4" s="7">
        <v>2020</v>
      </c>
      <c r="E4" s="7" t="s">
        <v>50</v>
      </c>
      <c r="F4" s="7" t="s">
        <v>51</v>
      </c>
      <c r="G4" s="7" t="s">
        <v>52</v>
      </c>
      <c r="H4" s="7" t="s">
        <v>53</v>
      </c>
      <c r="I4" s="7">
        <v>2021</v>
      </c>
      <c r="J4" s="7" t="s">
        <v>54</v>
      </c>
    </row>
    <row r="5" spans="1:11" ht="15" customHeight="1" x14ac:dyDescent="0.2">
      <c r="A5" s="42" t="s">
        <v>55</v>
      </c>
      <c r="B5" s="43"/>
      <c r="C5" s="44"/>
      <c r="D5" s="45"/>
      <c r="E5" s="45"/>
      <c r="F5" s="46"/>
      <c r="G5" s="47"/>
      <c r="H5" s="47"/>
      <c r="I5" s="47"/>
      <c r="J5" s="47"/>
    </row>
    <row r="6" spans="1:11" ht="15" customHeight="1" x14ac:dyDescent="0.2">
      <c r="A6" s="42"/>
      <c r="B6" s="48" t="s">
        <v>56</v>
      </c>
      <c r="C6" s="49"/>
      <c r="D6" s="50">
        <v>7524</v>
      </c>
      <c r="E6" s="51">
        <v>1862</v>
      </c>
      <c r="F6" s="51">
        <v>1989</v>
      </c>
      <c r="G6" s="51">
        <v>2107</v>
      </c>
      <c r="H6" s="51">
        <v>2159</v>
      </c>
      <c r="I6" s="51">
        <v>8117</v>
      </c>
      <c r="J6" s="51">
        <v>2223</v>
      </c>
    </row>
    <row r="7" spans="1:11" ht="15" customHeight="1" x14ac:dyDescent="0.2">
      <c r="A7" s="42"/>
      <c r="B7" s="52" t="s">
        <v>57</v>
      </c>
      <c r="C7" s="49"/>
      <c r="D7" s="53">
        <v>-4142</v>
      </c>
      <c r="E7" s="54">
        <v>-1089</v>
      </c>
      <c r="F7" s="54">
        <v>-1011</v>
      </c>
      <c r="G7" s="54">
        <v>-1015</v>
      </c>
      <c r="H7" s="54">
        <v>-1088</v>
      </c>
      <c r="I7" s="54">
        <v>-4203</v>
      </c>
      <c r="J7" s="54">
        <v>-1183</v>
      </c>
    </row>
    <row r="8" spans="1:11" ht="15" customHeight="1" x14ac:dyDescent="0.2">
      <c r="A8" s="42"/>
      <c r="B8" s="52" t="s">
        <v>73</v>
      </c>
      <c r="C8" s="49"/>
      <c r="D8" s="53">
        <v>3382</v>
      </c>
      <c r="E8" s="54">
        <v>773</v>
      </c>
      <c r="F8" s="54">
        <v>978</v>
      </c>
      <c r="G8" s="54">
        <v>1092</v>
      </c>
      <c r="H8" s="54">
        <v>1071</v>
      </c>
      <c r="I8" s="54">
        <v>3914</v>
      </c>
      <c r="J8" s="54">
        <v>1040</v>
      </c>
    </row>
    <row r="9" spans="1:11" ht="15" customHeight="1" x14ac:dyDescent="0.2">
      <c r="A9" s="42"/>
      <c r="B9" s="52" t="s">
        <v>58</v>
      </c>
      <c r="C9" s="49"/>
      <c r="D9" s="53">
        <v>-1265</v>
      </c>
      <c r="E9" s="54">
        <v>-142</v>
      </c>
      <c r="F9" s="54">
        <v>-121</v>
      </c>
      <c r="G9" s="54">
        <v>-145</v>
      </c>
      <c r="H9" s="54">
        <v>-96</v>
      </c>
      <c r="I9" s="54">
        <v>-504</v>
      </c>
      <c r="J9" s="54">
        <v>-325</v>
      </c>
    </row>
    <row r="10" spans="1:11" ht="15" customHeight="1" x14ac:dyDescent="0.2">
      <c r="A10" s="42"/>
      <c r="B10" s="52" t="s">
        <v>74</v>
      </c>
      <c r="C10" s="49"/>
      <c r="D10" s="53">
        <v>2117</v>
      </c>
      <c r="E10" s="54">
        <v>631</v>
      </c>
      <c r="F10" s="54">
        <v>857</v>
      </c>
      <c r="G10" s="54">
        <v>947</v>
      </c>
      <c r="H10" s="54">
        <v>975</v>
      </c>
      <c r="I10" s="54">
        <v>3410</v>
      </c>
      <c r="J10" s="54">
        <v>715</v>
      </c>
    </row>
    <row r="11" spans="1:11" ht="24" customHeight="1" x14ac:dyDescent="0.2">
      <c r="A11" s="42"/>
      <c r="B11" s="56" t="s">
        <v>59</v>
      </c>
      <c r="C11" s="49"/>
      <c r="D11" s="53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-2</v>
      </c>
    </row>
    <row r="12" spans="1:11" ht="15" customHeight="1" x14ac:dyDescent="0.2">
      <c r="A12" s="42"/>
      <c r="B12" s="52" t="s">
        <v>60</v>
      </c>
      <c r="C12" s="49"/>
      <c r="D12" s="53">
        <v>15</v>
      </c>
      <c r="E12" s="54">
        <v>2</v>
      </c>
      <c r="F12" s="54">
        <v>4</v>
      </c>
      <c r="G12" s="54">
        <v>4</v>
      </c>
      <c r="H12" s="54">
        <v>8</v>
      </c>
      <c r="I12" s="54">
        <v>18</v>
      </c>
      <c r="J12" s="54">
        <v>2</v>
      </c>
    </row>
    <row r="13" spans="1:11" ht="15" customHeight="1" x14ac:dyDescent="0.2">
      <c r="A13" s="42"/>
      <c r="B13" s="57" t="s">
        <v>61</v>
      </c>
      <c r="C13" s="49"/>
      <c r="D13" s="5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</row>
    <row r="14" spans="1:11" ht="15" customHeight="1" x14ac:dyDescent="0.2">
      <c r="A14" s="42"/>
      <c r="B14" s="52" t="s">
        <v>62</v>
      </c>
      <c r="C14" s="49"/>
      <c r="D14" s="53">
        <v>-531</v>
      </c>
      <c r="E14" s="54">
        <v>-158</v>
      </c>
      <c r="F14" s="54">
        <v>-212</v>
      </c>
      <c r="G14" s="54">
        <v>-232</v>
      </c>
      <c r="H14" s="54">
        <v>-238</v>
      </c>
      <c r="I14" s="54">
        <v>-840</v>
      </c>
      <c r="J14" s="54">
        <v>-179</v>
      </c>
    </row>
    <row r="15" spans="1:11" ht="15" customHeight="1" x14ac:dyDescent="0.2">
      <c r="A15" s="42"/>
      <c r="B15" s="52" t="s">
        <v>75</v>
      </c>
      <c r="C15" s="49"/>
      <c r="D15" s="53">
        <v>1601</v>
      </c>
      <c r="E15" s="54">
        <v>475</v>
      </c>
      <c r="F15" s="54">
        <v>649</v>
      </c>
      <c r="G15" s="54">
        <v>719</v>
      </c>
      <c r="H15" s="54">
        <v>745</v>
      </c>
      <c r="I15" s="54">
        <v>2588</v>
      </c>
      <c r="J15" s="54">
        <v>536</v>
      </c>
    </row>
    <row r="16" spans="1:11" ht="15" customHeight="1" x14ac:dyDescent="0.2">
      <c r="A16" s="42"/>
      <c r="B16" s="58" t="s">
        <v>63</v>
      </c>
      <c r="C16" s="49"/>
      <c r="D16" s="99">
        <v>297</v>
      </c>
      <c r="E16" s="71">
        <v>83</v>
      </c>
      <c r="F16" s="71">
        <v>127</v>
      </c>
      <c r="G16" s="71">
        <v>135</v>
      </c>
      <c r="H16" s="71">
        <v>161</v>
      </c>
      <c r="I16" s="71">
        <v>506</v>
      </c>
      <c r="J16" s="71">
        <v>136</v>
      </c>
      <c r="K16" s="98"/>
    </row>
    <row r="17" spans="1:11" ht="15" customHeight="1" x14ac:dyDescent="0.2">
      <c r="A17" s="42"/>
      <c r="B17" s="59" t="s">
        <v>64</v>
      </c>
      <c r="C17" s="49"/>
      <c r="D17" s="50">
        <v>1304</v>
      </c>
      <c r="E17" s="51">
        <v>392</v>
      </c>
      <c r="F17" s="51">
        <v>522</v>
      </c>
      <c r="G17" s="51">
        <v>584</v>
      </c>
      <c r="H17" s="51">
        <v>584</v>
      </c>
      <c r="I17" s="51">
        <v>2082</v>
      </c>
      <c r="J17" s="51">
        <v>400</v>
      </c>
    </row>
    <row r="18" spans="1:11" ht="15" customHeight="1" x14ac:dyDescent="0.2">
      <c r="A18" s="42"/>
      <c r="B18" s="52" t="s">
        <v>65</v>
      </c>
      <c r="C18" s="49"/>
      <c r="D18" s="53">
        <v>10498.75</v>
      </c>
      <c r="E18" s="54">
        <v>9963</v>
      </c>
      <c r="F18" s="54">
        <v>10158</v>
      </c>
      <c r="G18" s="54">
        <v>10340.41</v>
      </c>
      <c r="H18" s="54">
        <v>10522.910000000002</v>
      </c>
      <c r="I18" s="54">
        <v>10246.080000000002</v>
      </c>
      <c r="J18" s="54">
        <v>11017.839741202159</v>
      </c>
    </row>
    <row r="19" spans="1:11" ht="15" customHeight="1" x14ac:dyDescent="0.2">
      <c r="A19" s="42"/>
      <c r="B19" s="49"/>
      <c r="C19" s="49"/>
      <c r="D19" s="53"/>
      <c r="E19" s="54"/>
      <c r="F19" s="54"/>
      <c r="G19" s="54"/>
      <c r="H19" s="54"/>
      <c r="I19" s="54"/>
      <c r="J19" s="54"/>
    </row>
    <row r="20" spans="1:11" ht="15" customHeight="1" x14ac:dyDescent="0.2">
      <c r="A20" s="42" t="s">
        <v>66</v>
      </c>
      <c r="B20" s="49"/>
      <c r="C20" s="49"/>
      <c r="D20" s="50"/>
      <c r="E20" s="51"/>
      <c r="F20" s="51"/>
      <c r="G20" s="51"/>
      <c r="H20" s="51"/>
      <c r="I20" s="51"/>
      <c r="J20" s="51"/>
    </row>
    <row r="21" spans="1:11" ht="15" customHeight="1" x14ac:dyDescent="0.2">
      <c r="A21" s="42"/>
      <c r="B21" s="48" t="s">
        <v>56</v>
      </c>
      <c r="C21" s="49"/>
      <c r="D21" s="50">
        <v>4902</v>
      </c>
      <c r="E21" s="51">
        <v>1187</v>
      </c>
      <c r="F21" s="51">
        <v>1231</v>
      </c>
      <c r="G21" s="51">
        <v>1271</v>
      </c>
      <c r="H21" s="51">
        <v>1311</v>
      </c>
      <c r="I21" s="51">
        <v>5000</v>
      </c>
      <c r="J21" s="51">
        <v>1343</v>
      </c>
    </row>
    <row r="22" spans="1:11" ht="15" customHeight="1" x14ac:dyDescent="0.2">
      <c r="A22" s="42"/>
      <c r="B22" s="52" t="s">
        <v>57</v>
      </c>
      <c r="C22" s="49"/>
      <c r="D22" s="53">
        <v>-2870</v>
      </c>
      <c r="E22" s="54">
        <v>-753</v>
      </c>
      <c r="F22" s="54">
        <v>-698</v>
      </c>
      <c r="G22" s="54">
        <v>-710</v>
      </c>
      <c r="H22" s="54">
        <v>-753</v>
      </c>
      <c r="I22" s="54">
        <v>-2914</v>
      </c>
      <c r="J22" s="54">
        <v>-809</v>
      </c>
    </row>
    <row r="23" spans="1:11" ht="15" customHeight="1" x14ac:dyDescent="0.2">
      <c r="A23" s="42"/>
      <c r="B23" s="52" t="s">
        <v>73</v>
      </c>
      <c r="C23" s="49"/>
      <c r="D23" s="53">
        <v>2032</v>
      </c>
      <c r="E23" s="54">
        <v>434</v>
      </c>
      <c r="F23" s="54">
        <v>533</v>
      </c>
      <c r="G23" s="54">
        <v>561</v>
      </c>
      <c r="H23" s="54">
        <v>558</v>
      </c>
      <c r="I23" s="54">
        <v>2086</v>
      </c>
      <c r="J23" s="54">
        <v>534</v>
      </c>
    </row>
    <row r="24" spans="1:11" ht="15" customHeight="1" x14ac:dyDescent="0.2">
      <c r="A24" s="42"/>
      <c r="B24" s="52" t="s">
        <v>58</v>
      </c>
      <c r="C24" s="49"/>
      <c r="D24" s="53">
        <v>-1080</v>
      </c>
      <c r="E24" s="54">
        <v>-129</v>
      </c>
      <c r="F24" s="54">
        <v>-99</v>
      </c>
      <c r="G24" s="54">
        <v>-112</v>
      </c>
      <c r="H24" s="54">
        <v>-89</v>
      </c>
      <c r="I24" s="54">
        <v>-429</v>
      </c>
      <c r="J24" s="54">
        <v>-313</v>
      </c>
    </row>
    <row r="25" spans="1:11" ht="15" customHeight="1" x14ac:dyDescent="0.2">
      <c r="A25" s="42"/>
      <c r="B25" s="52" t="s">
        <v>74</v>
      </c>
      <c r="C25" s="49"/>
      <c r="D25" s="53">
        <v>952</v>
      </c>
      <c r="E25" s="54">
        <v>305</v>
      </c>
      <c r="F25" s="54">
        <v>434</v>
      </c>
      <c r="G25" s="54">
        <v>449</v>
      </c>
      <c r="H25" s="54">
        <v>469</v>
      </c>
      <c r="I25" s="54">
        <v>1657</v>
      </c>
      <c r="J25" s="54">
        <v>221</v>
      </c>
    </row>
    <row r="26" spans="1:11" ht="15" customHeight="1" x14ac:dyDescent="0.2">
      <c r="A26" s="42"/>
      <c r="B26" s="57" t="s">
        <v>59</v>
      </c>
      <c r="C26" s="49"/>
      <c r="D26" s="53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-2</v>
      </c>
    </row>
    <row r="27" spans="1:11" ht="15" customHeight="1" x14ac:dyDescent="0.2">
      <c r="A27" s="42"/>
      <c r="B27" s="52" t="s">
        <v>60</v>
      </c>
      <c r="C27" s="49"/>
      <c r="D27" s="53">
        <v>4</v>
      </c>
      <c r="E27" s="54">
        <v>2</v>
      </c>
      <c r="F27" s="54">
        <v>3</v>
      </c>
      <c r="G27" s="54">
        <v>5</v>
      </c>
      <c r="H27" s="54">
        <v>8</v>
      </c>
      <c r="I27" s="54">
        <v>18</v>
      </c>
      <c r="J27" s="54">
        <v>2</v>
      </c>
    </row>
    <row r="28" spans="1:11" ht="15" customHeight="1" x14ac:dyDescent="0.2">
      <c r="A28" s="42"/>
      <c r="B28" s="57" t="s">
        <v>61</v>
      </c>
      <c r="C28" s="49"/>
      <c r="D28" s="53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</row>
    <row r="29" spans="1:11" ht="15" customHeight="1" x14ac:dyDescent="0.2">
      <c r="A29" s="42"/>
      <c r="B29" s="52" t="s">
        <v>62</v>
      </c>
      <c r="C29" s="49"/>
      <c r="D29" s="53">
        <v>-227</v>
      </c>
      <c r="E29" s="54">
        <v>-76</v>
      </c>
      <c r="F29" s="54">
        <v>-107</v>
      </c>
      <c r="G29" s="54">
        <v>-109</v>
      </c>
      <c r="H29" s="54">
        <v>-113</v>
      </c>
      <c r="I29" s="54">
        <v>-405</v>
      </c>
      <c r="J29" s="54">
        <v>-63</v>
      </c>
    </row>
    <row r="30" spans="1:11" ht="15" customHeight="1" x14ac:dyDescent="0.2">
      <c r="A30" s="42"/>
      <c r="B30" s="52" t="s">
        <v>75</v>
      </c>
      <c r="C30" s="49"/>
      <c r="D30" s="53">
        <v>729</v>
      </c>
      <c r="E30" s="54">
        <v>231</v>
      </c>
      <c r="F30" s="54">
        <v>330</v>
      </c>
      <c r="G30" s="54">
        <v>345</v>
      </c>
      <c r="H30" s="54">
        <v>364</v>
      </c>
      <c r="I30" s="54">
        <v>1270</v>
      </c>
      <c r="J30" s="54">
        <v>158</v>
      </c>
    </row>
    <row r="31" spans="1:11" ht="15" customHeight="1" x14ac:dyDescent="0.2">
      <c r="A31" s="42"/>
      <c r="B31" s="58" t="s">
        <v>63</v>
      </c>
      <c r="C31" s="49"/>
      <c r="D31" s="99">
        <v>198</v>
      </c>
      <c r="E31" s="71">
        <v>53</v>
      </c>
      <c r="F31" s="71">
        <v>85</v>
      </c>
      <c r="G31" s="71">
        <v>84</v>
      </c>
      <c r="H31" s="71">
        <v>112</v>
      </c>
      <c r="I31" s="71">
        <v>334</v>
      </c>
      <c r="J31" s="71">
        <v>80</v>
      </c>
      <c r="K31" s="98"/>
    </row>
    <row r="32" spans="1:11" ht="15" customHeight="1" x14ac:dyDescent="0.2">
      <c r="A32" s="42"/>
      <c r="B32" s="59" t="s">
        <v>64</v>
      </c>
      <c r="C32" s="49"/>
      <c r="D32" s="50"/>
      <c r="E32" s="51">
        <v>178</v>
      </c>
      <c r="F32" s="51">
        <v>245</v>
      </c>
      <c r="G32" s="51">
        <v>261</v>
      </c>
      <c r="H32" s="51">
        <v>252</v>
      </c>
      <c r="I32" s="51">
        <v>936</v>
      </c>
      <c r="J32" s="51">
        <v>78</v>
      </c>
    </row>
    <row r="33" spans="1:11" ht="15" customHeight="1" x14ac:dyDescent="0.2">
      <c r="A33" s="42"/>
      <c r="B33" s="52" t="s">
        <v>65</v>
      </c>
      <c r="C33" s="49"/>
      <c r="D33" s="53">
        <v>5882</v>
      </c>
      <c r="E33" s="54">
        <v>5577</v>
      </c>
      <c r="F33" s="54">
        <v>5642</v>
      </c>
      <c r="G33" s="54">
        <v>5823.2</v>
      </c>
      <c r="H33" s="54">
        <v>5957.92</v>
      </c>
      <c r="I33" s="54">
        <v>5750.0300000000007</v>
      </c>
      <c r="J33" s="54">
        <v>6105.43</v>
      </c>
    </row>
    <row r="34" spans="1:11" ht="15" customHeight="1" x14ac:dyDescent="0.2">
      <c r="A34" s="42"/>
      <c r="B34" s="52"/>
      <c r="C34" s="49"/>
      <c r="D34" s="53"/>
      <c r="E34" s="54"/>
      <c r="F34" s="54"/>
      <c r="G34" s="54"/>
      <c r="H34" s="54"/>
      <c r="I34" s="54"/>
      <c r="J34" s="54"/>
    </row>
    <row r="35" spans="1:11" ht="15" customHeight="1" x14ac:dyDescent="0.2">
      <c r="A35" s="42"/>
      <c r="B35" s="60" t="s">
        <v>67</v>
      </c>
      <c r="C35" s="60"/>
      <c r="D35" s="53"/>
      <c r="E35" s="54"/>
      <c r="F35" s="54"/>
      <c r="G35" s="54"/>
      <c r="H35" s="54"/>
      <c r="I35" s="54"/>
      <c r="J35" s="54"/>
    </row>
    <row r="36" spans="1:11" ht="15" customHeight="1" x14ac:dyDescent="0.2">
      <c r="A36" s="42"/>
      <c r="B36" s="48" t="s">
        <v>56</v>
      </c>
      <c r="C36" s="49"/>
      <c r="D36" s="50">
        <v>2480</v>
      </c>
      <c r="E36" s="51">
        <v>605</v>
      </c>
      <c r="F36" s="51">
        <v>622</v>
      </c>
      <c r="G36" s="51">
        <v>665</v>
      </c>
      <c r="H36" s="51">
        <v>695</v>
      </c>
      <c r="I36" s="51">
        <v>2587</v>
      </c>
      <c r="J36" s="51">
        <v>715</v>
      </c>
    </row>
    <row r="37" spans="1:11" ht="15" customHeight="1" x14ac:dyDescent="0.2">
      <c r="A37" s="42"/>
      <c r="B37" s="52" t="s">
        <v>57</v>
      </c>
      <c r="C37" s="49"/>
      <c r="D37" s="53">
        <v>-1343</v>
      </c>
      <c r="E37" s="54">
        <v>-367</v>
      </c>
      <c r="F37" s="54">
        <v>-329</v>
      </c>
      <c r="G37" s="54">
        <v>-329</v>
      </c>
      <c r="H37" s="54">
        <v>-343</v>
      </c>
      <c r="I37" s="54">
        <v>-1368</v>
      </c>
      <c r="J37" s="54">
        <v>-408</v>
      </c>
    </row>
    <row r="38" spans="1:11" ht="15" customHeight="1" x14ac:dyDescent="0.2">
      <c r="A38" s="42"/>
      <c r="B38" s="52" t="s">
        <v>73</v>
      </c>
      <c r="C38" s="49"/>
      <c r="D38" s="53">
        <v>1137</v>
      </c>
      <c r="E38" s="54">
        <v>238</v>
      </c>
      <c r="F38" s="54">
        <v>293</v>
      </c>
      <c r="G38" s="54">
        <v>336</v>
      </c>
      <c r="H38" s="54">
        <v>352</v>
      </c>
      <c r="I38" s="54">
        <v>1219</v>
      </c>
      <c r="J38" s="54">
        <v>307</v>
      </c>
    </row>
    <row r="39" spans="1:11" ht="15" customHeight="1" x14ac:dyDescent="0.2">
      <c r="A39" s="42"/>
      <c r="B39" s="52" t="s">
        <v>58</v>
      </c>
      <c r="C39" s="49"/>
      <c r="D39" s="53">
        <v>-481</v>
      </c>
      <c r="E39" s="54">
        <v>-65</v>
      </c>
      <c r="F39" s="54">
        <v>-29</v>
      </c>
      <c r="G39" s="54">
        <v>-47</v>
      </c>
      <c r="H39" s="54">
        <v>-27</v>
      </c>
      <c r="I39" s="54">
        <v>-168</v>
      </c>
      <c r="J39" s="54">
        <v>-48</v>
      </c>
    </row>
    <row r="40" spans="1:11" ht="15" customHeight="1" x14ac:dyDescent="0.2">
      <c r="A40" s="42"/>
      <c r="B40" s="52" t="s">
        <v>74</v>
      </c>
      <c r="C40" s="49"/>
      <c r="D40" s="53">
        <v>656</v>
      </c>
      <c r="E40" s="54">
        <v>173</v>
      </c>
      <c r="F40" s="54">
        <v>264</v>
      </c>
      <c r="G40" s="54">
        <v>289</v>
      </c>
      <c r="H40" s="54">
        <v>325</v>
      </c>
      <c r="I40" s="54">
        <v>1051</v>
      </c>
      <c r="J40" s="54">
        <v>259</v>
      </c>
    </row>
    <row r="41" spans="1:11" ht="15" customHeight="1" x14ac:dyDescent="0.2">
      <c r="A41" s="42"/>
      <c r="B41" s="57" t="s">
        <v>59</v>
      </c>
      <c r="C41" s="49"/>
      <c r="D41" s="53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-2</v>
      </c>
    </row>
    <row r="42" spans="1:11" ht="15" customHeight="1" x14ac:dyDescent="0.2">
      <c r="A42" s="42"/>
      <c r="B42" s="52" t="s">
        <v>60</v>
      </c>
      <c r="C42" s="49"/>
      <c r="D42" s="53">
        <v>4</v>
      </c>
      <c r="E42" s="54">
        <v>0</v>
      </c>
      <c r="F42" s="54">
        <v>1</v>
      </c>
      <c r="G42" s="54">
        <v>1</v>
      </c>
      <c r="H42" s="54">
        <v>7</v>
      </c>
      <c r="I42" s="54">
        <v>9</v>
      </c>
      <c r="J42" s="54">
        <v>2</v>
      </c>
    </row>
    <row r="43" spans="1:11" ht="15" customHeight="1" x14ac:dyDescent="0.2">
      <c r="A43" s="42"/>
      <c r="B43" s="57" t="s">
        <v>61</v>
      </c>
      <c r="C43" s="49"/>
      <c r="D43" s="53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</row>
    <row r="44" spans="1:11" ht="15" customHeight="1" x14ac:dyDescent="0.2">
      <c r="A44" s="42"/>
      <c r="B44" s="52" t="s">
        <v>62</v>
      </c>
      <c r="C44" s="49"/>
      <c r="D44" s="53">
        <v>-138</v>
      </c>
      <c r="E44" s="54">
        <v>-36</v>
      </c>
      <c r="F44" s="54">
        <v>-56</v>
      </c>
      <c r="G44" s="54">
        <v>-61</v>
      </c>
      <c r="H44" s="54">
        <v>-69</v>
      </c>
      <c r="I44" s="54">
        <v>-222</v>
      </c>
      <c r="J44" s="54">
        <v>-57</v>
      </c>
    </row>
    <row r="45" spans="1:11" ht="15" customHeight="1" x14ac:dyDescent="0.2">
      <c r="A45" s="42"/>
      <c r="B45" s="52" t="s">
        <v>75</v>
      </c>
      <c r="C45" s="49"/>
      <c r="D45" s="53">
        <v>522</v>
      </c>
      <c r="E45" s="54">
        <v>137</v>
      </c>
      <c r="F45" s="54">
        <v>209</v>
      </c>
      <c r="G45" s="54">
        <v>229</v>
      </c>
      <c r="H45" s="54">
        <v>263</v>
      </c>
      <c r="I45" s="54">
        <v>838</v>
      </c>
      <c r="J45" s="54">
        <v>202</v>
      </c>
    </row>
    <row r="46" spans="1:11" ht="15" customHeight="1" x14ac:dyDescent="0.2">
      <c r="A46" s="42"/>
      <c r="B46" s="58" t="s">
        <v>63</v>
      </c>
      <c r="C46" s="49"/>
      <c r="D46" s="99">
        <v>140</v>
      </c>
      <c r="E46" s="71">
        <v>30</v>
      </c>
      <c r="F46" s="71">
        <v>55</v>
      </c>
      <c r="G46" s="71">
        <v>61</v>
      </c>
      <c r="H46" s="71">
        <v>79</v>
      </c>
      <c r="I46" s="71">
        <v>225</v>
      </c>
      <c r="J46" s="71">
        <v>56</v>
      </c>
      <c r="K46" s="98"/>
    </row>
    <row r="47" spans="1:11" ht="15" customHeight="1" x14ac:dyDescent="0.2">
      <c r="A47" s="42"/>
      <c r="B47" s="59" t="s">
        <v>64</v>
      </c>
      <c r="C47" s="49"/>
      <c r="D47" s="50">
        <v>382</v>
      </c>
      <c r="E47" s="51">
        <v>107</v>
      </c>
      <c r="F47" s="51">
        <v>154</v>
      </c>
      <c r="G47" s="51">
        <v>168</v>
      </c>
      <c r="H47" s="51">
        <v>184</v>
      </c>
      <c r="I47" s="51">
        <v>613</v>
      </c>
      <c r="J47" s="51">
        <v>146</v>
      </c>
    </row>
    <row r="48" spans="1:11" ht="15" customHeight="1" x14ac:dyDescent="0.2">
      <c r="A48" s="42"/>
      <c r="B48" s="52" t="s">
        <v>65</v>
      </c>
      <c r="C48" s="49"/>
      <c r="D48" s="53">
        <v>2971</v>
      </c>
      <c r="E48" s="54">
        <v>2816</v>
      </c>
      <c r="F48" s="54">
        <v>2876</v>
      </c>
      <c r="G48" s="54">
        <v>2982.1299999999997</v>
      </c>
      <c r="H48" s="54">
        <v>3061.9</v>
      </c>
      <c r="I48" s="54">
        <v>2934.0075000000002</v>
      </c>
      <c r="J48" s="54">
        <v>3042.3700000000003</v>
      </c>
    </row>
    <row r="49" spans="1:10" ht="15" customHeight="1" x14ac:dyDescent="0.2">
      <c r="A49" s="42"/>
      <c r="B49" s="49"/>
      <c r="C49" s="49"/>
      <c r="D49" s="53"/>
      <c r="E49" s="54"/>
      <c r="F49" s="54"/>
      <c r="G49" s="54"/>
      <c r="H49" s="54"/>
      <c r="I49" s="54"/>
      <c r="J49" s="54"/>
    </row>
    <row r="50" spans="1:10" ht="15" customHeight="1" x14ac:dyDescent="0.2">
      <c r="A50" s="42"/>
      <c r="B50" s="49"/>
      <c r="C50" s="49"/>
      <c r="D50" s="53"/>
      <c r="E50" s="54"/>
      <c r="F50" s="54"/>
      <c r="G50" s="54"/>
      <c r="H50" s="54"/>
      <c r="I50" s="54"/>
      <c r="J50" s="54"/>
    </row>
    <row r="51" spans="1:10" ht="15" customHeight="1" x14ac:dyDescent="0.2">
      <c r="A51" s="42"/>
      <c r="B51" s="60" t="s">
        <v>68</v>
      </c>
      <c r="C51" s="60"/>
      <c r="D51" s="53"/>
      <c r="E51" s="54"/>
      <c r="F51" s="54"/>
      <c r="G51" s="54"/>
      <c r="H51" s="54"/>
      <c r="I51" s="54"/>
      <c r="J51" s="54"/>
    </row>
    <row r="52" spans="1:10" ht="15" customHeight="1" x14ac:dyDescent="0.2">
      <c r="A52" s="42"/>
      <c r="B52" s="48" t="s">
        <v>56</v>
      </c>
      <c r="C52" s="48"/>
      <c r="D52" s="50">
        <v>711</v>
      </c>
      <c r="E52" s="51">
        <v>150</v>
      </c>
      <c r="F52" s="51">
        <v>164</v>
      </c>
      <c r="G52" s="51">
        <v>166</v>
      </c>
      <c r="H52" s="51">
        <v>163</v>
      </c>
      <c r="I52" s="51">
        <v>643</v>
      </c>
      <c r="J52" s="51">
        <v>162</v>
      </c>
    </row>
    <row r="53" spans="1:10" ht="15" customHeight="1" x14ac:dyDescent="0.2">
      <c r="A53" s="42"/>
      <c r="B53" s="52" t="s">
        <v>57</v>
      </c>
      <c r="C53" s="52"/>
      <c r="D53" s="53">
        <v>-471</v>
      </c>
      <c r="E53" s="54">
        <v>-108</v>
      </c>
      <c r="F53" s="54">
        <v>-106</v>
      </c>
      <c r="G53" s="54">
        <v>-114</v>
      </c>
      <c r="H53" s="54">
        <v>-129</v>
      </c>
      <c r="I53" s="54">
        <v>-457</v>
      </c>
      <c r="J53" s="54">
        <v>-105</v>
      </c>
    </row>
    <row r="54" spans="1:10" ht="15" customHeight="1" x14ac:dyDescent="0.2">
      <c r="A54" s="42"/>
      <c r="B54" s="52" t="s">
        <v>73</v>
      </c>
      <c r="C54" s="55"/>
      <c r="D54" s="53">
        <v>240</v>
      </c>
      <c r="E54" s="54">
        <v>42</v>
      </c>
      <c r="F54" s="54">
        <v>58</v>
      </c>
      <c r="G54" s="54">
        <v>52</v>
      </c>
      <c r="H54" s="54">
        <v>34</v>
      </c>
      <c r="I54" s="54">
        <v>186</v>
      </c>
      <c r="J54" s="54">
        <v>57</v>
      </c>
    </row>
    <row r="55" spans="1:10" ht="15" customHeight="1" x14ac:dyDescent="0.2">
      <c r="A55" s="42"/>
      <c r="B55" s="52" t="s">
        <v>58</v>
      </c>
      <c r="C55" s="52"/>
      <c r="D55" s="53">
        <v>-193</v>
      </c>
      <c r="E55" s="54">
        <v>-12</v>
      </c>
      <c r="F55" s="54">
        <v>-8</v>
      </c>
      <c r="G55" s="54">
        <v>-8</v>
      </c>
      <c r="H55" s="54">
        <v>-18</v>
      </c>
      <c r="I55" s="54">
        <v>-46</v>
      </c>
      <c r="J55" s="54">
        <v>-198</v>
      </c>
    </row>
    <row r="56" spans="1:10" ht="15" customHeight="1" x14ac:dyDescent="0.2">
      <c r="A56" s="42"/>
      <c r="B56" s="52" t="s">
        <v>74</v>
      </c>
      <c r="C56" s="55"/>
      <c r="D56" s="53">
        <v>47</v>
      </c>
      <c r="E56" s="54">
        <v>30</v>
      </c>
      <c r="F56" s="54">
        <v>50</v>
      </c>
      <c r="G56" s="54">
        <v>44</v>
      </c>
      <c r="H56" s="54">
        <v>16</v>
      </c>
      <c r="I56" s="54">
        <v>140</v>
      </c>
      <c r="J56" s="54">
        <v>-141</v>
      </c>
    </row>
    <row r="57" spans="1:10" ht="15" customHeight="1" x14ac:dyDescent="0.2">
      <c r="A57" s="42"/>
      <c r="B57" s="57" t="s">
        <v>59</v>
      </c>
      <c r="C57" s="57"/>
      <c r="D57" s="53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</row>
    <row r="58" spans="1:10" ht="15" customHeight="1" x14ac:dyDescent="0.2">
      <c r="A58" s="42"/>
      <c r="B58" s="52" t="s">
        <v>60</v>
      </c>
      <c r="C58" s="52"/>
      <c r="D58" s="53">
        <v>-1</v>
      </c>
      <c r="E58" s="54">
        <v>2</v>
      </c>
      <c r="F58" s="54">
        <v>1</v>
      </c>
      <c r="G58" s="54">
        <v>1</v>
      </c>
      <c r="H58" s="54">
        <v>0</v>
      </c>
      <c r="I58" s="54">
        <v>4</v>
      </c>
      <c r="J58" s="54">
        <v>0</v>
      </c>
    </row>
    <row r="59" spans="1:10" ht="15" customHeight="1" x14ac:dyDescent="0.2">
      <c r="A59" s="42"/>
      <c r="B59" s="57" t="s">
        <v>61</v>
      </c>
      <c r="C59" s="57"/>
      <c r="D59" s="53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</row>
    <row r="60" spans="1:10" ht="15" customHeight="1" x14ac:dyDescent="0.2">
      <c r="A60" s="42"/>
      <c r="B60" s="52" t="s">
        <v>62</v>
      </c>
      <c r="C60" s="52"/>
      <c r="D60" s="53">
        <v>-9</v>
      </c>
      <c r="E60" s="54">
        <v>-6</v>
      </c>
      <c r="F60" s="54">
        <v>-11</v>
      </c>
      <c r="G60" s="54">
        <v>-9</v>
      </c>
      <c r="H60" s="54">
        <v>-3</v>
      </c>
      <c r="I60" s="54">
        <v>-29</v>
      </c>
      <c r="J60" s="54">
        <v>28</v>
      </c>
    </row>
    <row r="61" spans="1:10" ht="15" customHeight="1" x14ac:dyDescent="0.2">
      <c r="A61" s="42"/>
      <c r="B61" s="52" t="s">
        <v>75</v>
      </c>
      <c r="C61" s="55"/>
      <c r="D61" s="53">
        <v>37</v>
      </c>
      <c r="E61" s="54">
        <v>26</v>
      </c>
      <c r="F61" s="54">
        <v>40</v>
      </c>
      <c r="G61" s="54">
        <v>36</v>
      </c>
      <c r="H61" s="54">
        <v>13</v>
      </c>
      <c r="I61" s="54">
        <v>115</v>
      </c>
      <c r="J61" s="54">
        <v>-113</v>
      </c>
    </row>
    <row r="62" spans="1:10" ht="15" customHeight="1" x14ac:dyDescent="0.2">
      <c r="A62" s="42"/>
      <c r="B62" s="58" t="s">
        <v>63</v>
      </c>
      <c r="C62" s="55"/>
      <c r="D62" s="99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</row>
    <row r="63" spans="1:10" ht="15" customHeight="1" x14ac:dyDescent="0.2">
      <c r="A63" s="42"/>
      <c r="B63" s="59" t="s">
        <v>64</v>
      </c>
      <c r="C63" s="59"/>
      <c r="D63" s="50">
        <v>37</v>
      </c>
      <c r="E63" s="51">
        <v>26</v>
      </c>
      <c r="F63" s="51">
        <v>40</v>
      </c>
      <c r="G63" s="51">
        <v>36</v>
      </c>
      <c r="H63" s="51">
        <v>13</v>
      </c>
      <c r="I63" s="51">
        <v>115</v>
      </c>
      <c r="J63" s="51">
        <v>-113</v>
      </c>
    </row>
    <row r="64" spans="1:10" ht="15" customHeight="1" x14ac:dyDescent="0.2">
      <c r="A64" s="42"/>
      <c r="B64" s="52" t="s">
        <v>65</v>
      </c>
      <c r="C64" s="52"/>
      <c r="D64" s="53">
        <v>1124.5</v>
      </c>
      <c r="E64" s="54">
        <v>1024</v>
      </c>
      <c r="F64" s="54">
        <v>1003</v>
      </c>
      <c r="G64" s="54">
        <v>1035.3499999999999</v>
      </c>
      <c r="H64" s="54">
        <v>1123.44</v>
      </c>
      <c r="I64" s="54">
        <v>1046.4475</v>
      </c>
      <c r="J64" s="54">
        <v>1167.22</v>
      </c>
    </row>
    <row r="65" spans="1:11" ht="15" customHeight="1" x14ac:dyDescent="0.2">
      <c r="A65" s="42"/>
      <c r="B65" s="49"/>
      <c r="C65" s="49"/>
      <c r="D65" s="53"/>
      <c r="E65" s="54"/>
      <c r="F65" s="54"/>
      <c r="G65" s="54"/>
      <c r="H65" s="54"/>
      <c r="I65" s="54"/>
      <c r="J65" s="54"/>
    </row>
    <row r="66" spans="1:11" ht="15" customHeight="1" x14ac:dyDescent="0.2">
      <c r="A66" s="42"/>
      <c r="B66" s="49"/>
      <c r="C66" s="49"/>
      <c r="D66" s="53"/>
      <c r="E66" s="54"/>
      <c r="F66" s="54"/>
      <c r="G66" s="54"/>
      <c r="H66" s="54"/>
      <c r="I66" s="54"/>
      <c r="J66" s="54"/>
    </row>
    <row r="67" spans="1:11" ht="25.5" customHeight="1" x14ac:dyDescent="0.2">
      <c r="A67" s="42"/>
      <c r="B67" s="104" t="s">
        <v>69</v>
      </c>
      <c r="C67" s="104" t="s">
        <v>1</v>
      </c>
      <c r="D67" s="53"/>
      <c r="E67" s="54"/>
      <c r="F67" s="54"/>
      <c r="G67" s="54"/>
      <c r="H67" s="54"/>
      <c r="I67" s="54"/>
      <c r="J67" s="54"/>
    </row>
    <row r="68" spans="1:11" ht="15" customHeight="1" x14ac:dyDescent="0.2">
      <c r="A68" s="42"/>
      <c r="B68" s="48" t="s">
        <v>56</v>
      </c>
      <c r="C68" s="48"/>
      <c r="D68" s="50">
        <v>1711</v>
      </c>
      <c r="E68" s="51">
        <v>432</v>
      </c>
      <c r="F68" s="51">
        <v>445</v>
      </c>
      <c r="G68" s="51">
        <v>440</v>
      </c>
      <c r="H68" s="51">
        <v>453</v>
      </c>
      <c r="I68" s="51">
        <v>1770</v>
      </c>
      <c r="J68" s="51">
        <v>466</v>
      </c>
    </row>
    <row r="69" spans="1:11" ht="15" customHeight="1" x14ac:dyDescent="0.2">
      <c r="A69" s="42"/>
      <c r="B69" s="52" t="s">
        <v>57</v>
      </c>
      <c r="C69" s="52"/>
      <c r="D69" s="53">
        <v>-1056</v>
      </c>
      <c r="E69" s="54">
        <v>-278</v>
      </c>
      <c r="F69" s="54">
        <v>-263</v>
      </c>
      <c r="G69" s="54">
        <v>-267</v>
      </c>
      <c r="H69" s="54">
        <v>-281</v>
      </c>
      <c r="I69" s="54">
        <v>-1089</v>
      </c>
      <c r="J69" s="54">
        <v>-296</v>
      </c>
    </row>
    <row r="70" spans="1:11" ht="15" customHeight="1" x14ac:dyDescent="0.2">
      <c r="A70" s="42"/>
      <c r="B70" s="52" t="s">
        <v>73</v>
      </c>
      <c r="C70" s="55"/>
      <c r="D70" s="53">
        <v>655</v>
      </c>
      <c r="E70" s="54">
        <v>154</v>
      </c>
      <c r="F70" s="54">
        <v>182</v>
      </c>
      <c r="G70" s="54">
        <v>173</v>
      </c>
      <c r="H70" s="54">
        <v>172</v>
      </c>
      <c r="I70" s="54">
        <v>681</v>
      </c>
      <c r="J70" s="54">
        <v>170</v>
      </c>
    </row>
    <row r="71" spans="1:11" ht="15" customHeight="1" x14ac:dyDescent="0.2">
      <c r="A71" s="42"/>
      <c r="B71" s="52" t="s">
        <v>58</v>
      </c>
      <c r="C71" s="52"/>
      <c r="D71" s="53">
        <v>-406</v>
      </c>
      <c r="E71" s="54">
        <v>-52</v>
      </c>
      <c r="F71" s="54">
        <v>-62</v>
      </c>
      <c r="G71" s="54">
        <v>-57</v>
      </c>
      <c r="H71" s="54">
        <v>-44</v>
      </c>
      <c r="I71" s="54">
        <v>-215</v>
      </c>
      <c r="J71" s="54">
        <v>-67</v>
      </c>
    </row>
    <row r="72" spans="1:11" ht="15" customHeight="1" x14ac:dyDescent="0.2">
      <c r="A72" s="42"/>
      <c r="B72" s="52" t="s">
        <v>74</v>
      </c>
      <c r="C72" s="55"/>
      <c r="D72" s="53">
        <v>249</v>
      </c>
      <c r="E72" s="54">
        <v>102</v>
      </c>
      <c r="F72" s="54">
        <v>120</v>
      </c>
      <c r="G72" s="54">
        <v>116</v>
      </c>
      <c r="H72" s="54">
        <v>128</v>
      </c>
      <c r="I72" s="54">
        <v>466</v>
      </c>
      <c r="J72" s="54">
        <v>103</v>
      </c>
    </row>
    <row r="73" spans="1:11" ht="15" customHeight="1" x14ac:dyDescent="0.2">
      <c r="A73" s="42"/>
      <c r="B73" s="57" t="s">
        <v>59</v>
      </c>
      <c r="C73" s="57"/>
      <c r="D73" s="53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</row>
    <row r="74" spans="1:11" ht="15" customHeight="1" x14ac:dyDescent="0.2">
      <c r="A74" s="42"/>
      <c r="B74" s="52" t="s">
        <v>60</v>
      </c>
      <c r="C74" s="52"/>
      <c r="D74" s="53">
        <v>1</v>
      </c>
      <c r="E74" s="54">
        <v>0</v>
      </c>
      <c r="F74" s="54">
        <v>1</v>
      </c>
      <c r="G74" s="54">
        <v>3</v>
      </c>
      <c r="H74" s="54">
        <v>1</v>
      </c>
      <c r="I74" s="54">
        <v>5</v>
      </c>
      <c r="J74" s="54">
        <v>0</v>
      </c>
    </row>
    <row r="75" spans="1:11" ht="15" customHeight="1" x14ac:dyDescent="0.2">
      <c r="A75" s="42"/>
      <c r="B75" s="57" t="s">
        <v>61</v>
      </c>
      <c r="C75" s="57"/>
      <c r="D75" s="53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</row>
    <row r="76" spans="1:11" ht="15" customHeight="1" x14ac:dyDescent="0.2">
      <c r="A76" s="42"/>
      <c r="B76" s="52" t="s">
        <v>62</v>
      </c>
      <c r="C76" s="52"/>
      <c r="D76" s="53">
        <v>-80</v>
      </c>
      <c r="E76" s="54">
        <v>-34</v>
      </c>
      <c r="F76" s="54">
        <v>-40</v>
      </c>
      <c r="G76" s="54">
        <v>-39</v>
      </c>
      <c r="H76" s="54">
        <v>-41</v>
      </c>
      <c r="I76" s="54">
        <v>-154</v>
      </c>
      <c r="J76" s="54">
        <v>-34</v>
      </c>
    </row>
    <row r="77" spans="1:11" ht="15" customHeight="1" x14ac:dyDescent="0.2">
      <c r="A77" s="42"/>
      <c r="B77" s="52" t="s">
        <v>75</v>
      </c>
      <c r="C77" s="55"/>
      <c r="D77" s="53">
        <v>170</v>
      </c>
      <c r="E77" s="54">
        <v>68</v>
      </c>
      <c r="F77" s="54">
        <v>81</v>
      </c>
      <c r="G77" s="54">
        <v>80</v>
      </c>
      <c r="H77" s="54">
        <v>88</v>
      </c>
      <c r="I77" s="54">
        <v>317</v>
      </c>
      <c r="J77" s="54">
        <v>69</v>
      </c>
    </row>
    <row r="78" spans="1:11" ht="15" customHeight="1" x14ac:dyDescent="0.2">
      <c r="A78" s="42"/>
      <c r="B78" s="58" t="s">
        <v>63</v>
      </c>
      <c r="C78" s="55"/>
      <c r="D78" s="99">
        <v>58</v>
      </c>
      <c r="E78" s="71">
        <v>23</v>
      </c>
      <c r="F78" s="71">
        <v>30</v>
      </c>
      <c r="G78" s="71">
        <v>23</v>
      </c>
      <c r="H78" s="71">
        <v>33</v>
      </c>
      <c r="I78" s="71">
        <v>109</v>
      </c>
      <c r="J78" s="71">
        <v>24</v>
      </c>
      <c r="K78" s="98"/>
    </row>
    <row r="79" spans="1:11" ht="15" customHeight="1" x14ac:dyDescent="0.2">
      <c r="A79" s="42"/>
      <c r="B79" s="59" t="s">
        <v>64</v>
      </c>
      <c r="C79" s="59"/>
      <c r="D79" s="50">
        <v>112</v>
      </c>
      <c r="E79" s="51">
        <v>45</v>
      </c>
      <c r="F79" s="51">
        <v>51</v>
      </c>
      <c r="G79" s="51">
        <v>57</v>
      </c>
      <c r="H79" s="51">
        <v>55</v>
      </c>
      <c r="I79" s="51">
        <v>208</v>
      </c>
      <c r="J79" s="51">
        <v>45</v>
      </c>
    </row>
    <row r="80" spans="1:11" ht="15" customHeight="1" x14ac:dyDescent="0.2">
      <c r="A80" s="42"/>
      <c r="B80" s="52" t="s">
        <v>65</v>
      </c>
      <c r="C80" s="52"/>
      <c r="D80" s="53">
        <v>1785.5</v>
      </c>
      <c r="E80" s="54">
        <v>1737</v>
      </c>
      <c r="F80" s="54">
        <v>1763</v>
      </c>
      <c r="G80" s="54">
        <v>1805.72</v>
      </c>
      <c r="H80" s="54">
        <v>1772.5800000000002</v>
      </c>
      <c r="I80" s="54">
        <v>1769.5750000000003</v>
      </c>
      <c r="J80" s="54">
        <v>1895.84</v>
      </c>
    </row>
    <row r="81" spans="1:12" ht="15" customHeight="1" x14ac:dyDescent="0.2">
      <c r="A81" s="42"/>
      <c r="B81" s="49"/>
      <c r="C81" s="49"/>
      <c r="D81" s="53"/>
      <c r="E81" s="54"/>
      <c r="F81" s="54"/>
      <c r="G81" s="54"/>
      <c r="H81" s="54"/>
      <c r="I81" s="54"/>
      <c r="J81" s="54"/>
    </row>
    <row r="82" spans="1:12" ht="15" customHeight="1" x14ac:dyDescent="0.2">
      <c r="A82" s="42"/>
      <c r="B82" s="49"/>
      <c r="C82" s="49"/>
      <c r="D82" s="53"/>
      <c r="E82" s="54"/>
      <c r="F82" s="54"/>
      <c r="G82" s="54"/>
      <c r="H82" s="54"/>
      <c r="I82" s="54"/>
      <c r="J82" s="54"/>
    </row>
    <row r="83" spans="1:12" ht="15" customHeight="1" x14ac:dyDescent="0.2">
      <c r="A83" s="42" t="s">
        <v>70</v>
      </c>
      <c r="B83" s="60"/>
      <c r="C83" s="49"/>
      <c r="D83" s="53"/>
      <c r="E83" s="54"/>
      <c r="F83" s="54"/>
      <c r="G83" s="54"/>
      <c r="H83" s="54"/>
      <c r="I83" s="54"/>
      <c r="J83" s="54"/>
    </row>
    <row r="84" spans="1:12" ht="15" customHeight="1" x14ac:dyDescent="0.2">
      <c r="A84" s="42"/>
      <c r="B84" s="48" t="s">
        <v>56</v>
      </c>
      <c r="C84" s="49"/>
      <c r="D84" s="50">
        <v>887</v>
      </c>
      <c r="E84" s="51">
        <v>236</v>
      </c>
      <c r="F84" s="51">
        <v>238</v>
      </c>
      <c r="G84" s="51">
        <v>246</v>
      </c>
      <c r="H84" s="51">
        <v>243</v>
      </c>
      <c r="I84" s="51">
        <v>963</v>
      </c>
      <c r="J84" s="51">
        <v>250</v>
      </c>
    </row>
    <row r="85" spans="1:12" ht="15" customHeight="1" x14ac:dyDescent="0.2">
      <c r="A85" s="42"/>
      <c r="B85" s="52" t="s">
        <v>57</v>
      </c>
      <c r="C85" s="49"/>
      <c r="D85" s="53">
        <v>-356</v>
      </c>
      <c r="E85" s="54">
        <v>-110</v>
      </c>
      <c r="F85" s="54">
        <v>-90</v>
      </c>
      <c r="G85" s="54">
        <v>-87</v>
      </c>
      <c r="H85" s="54">
        <v>-86</v>
      </c>
      <c r="I85" s="54">
        <v>-373</v>
      </c>
      <c r="J85" s="54">
        <v>-118</v>
      </c>
    </row>
    <row r="86" spans="1:12" ht="15" customHeight="1" x14ac:dyDescent="0.2">
      <c r="A86" s="42"/>
      <c r="B86" s="52" t="s">
        <v>73</v>
      </c>
      <c r="C86" s="49"/>
      <c r="D86" s="53">
        <v>531</v>
      </c>
      <c r="E86" s="54">
        <v>126</v>
      </c>
      <c r="F86" s="54">
        <v>148</v>
      </c>
      <c r="G86" s="54">
        <v>159</v>
      </c>
      <c r="H86" s="54">
        <v>157</v>
      </c>
      <c r="I86" s="54">
        <v>590</v>
      </c>
      <c r="J86" s="54">
        <v>132</v>
      </c>
    </row>
    <row r="87" spans="1:12" ht="15" customHeight="1" x14ac:dyDescent="0.2">
      <c r="A87" s="42"/>
      <c r="B87" s="52" t="s">
        <v>58</v>
      </c>
      <c r="C87" s="49"/>
      <c r="D87" s="53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</row>
    <row r="88" spans="1:12" ht="15" customHeight="1" x14ac:dyDescent="0.2">
      <c r="A88" s="42"/>
      <c r="B88" s="52" t="s">
        <v>74</v>
      </c>
      <c r="C88" s="49"/>
      <c r="D88" s="53">
        <v>531</v>
      </c>
      <c r="E88" s="54">
        <v>126</v>
      </c>
      <c r="F88" s="54">
        <v>148</v>
      </c>
      <c r="G88" s="54">
        <v>159</v>
      </c>
      <c r="H88" s="54">
        <v>157</v>
      </c>
      <c r="I88" s="54">
        <v>590</v>
      </c>
      <c r="J88" s="54">
        <v>132</v>
      </c>
    </row>
    <row r="89" spans="1:12" ht="15" customHeight="1" x14ac:dyDescent="0.2">
      <c r="A89" s="42"/>
      <c r="B89" s="57" t="s">
        <v>59</v>
      </c>
      <c r="C89" s="49"/>
      <c r="D89" s="53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</row>
    <row r="90" spans="1:12" ht="15" customHeight="1" x14ac:dyDescent="0.2">
      <c r="A90" s="42"/>
      <c r="B90" s="52" t="s">
        <v>60</v>
      </c>
      <c r="C90" s="49"/>
      <c r="D90" s="53">
        <v>0</v>
      </c>
      <c r="E90" s="54">
        <v>0</v>
      </c>
      <c r="F90" s="54">
        <v>1</v>
      </c>
      <c r="G90" s="54">
        <v>-1</v>
      </c>
      <c r="H90" s="54">
        <v>-1</v>
      </c>
      <c r="I90" s="54">
        <v>-1</v>
      </c>
      <c r="J90" s="54">
        <v>0</v>
      </c>
    </row>
    <row r="91" spans="1:12" ht="15" customHeight="1" x14ac:dyDescent="0.2">
      <c r="A91" s="42"/>
      <c r="B91" s="57" t="s">
        <v>61</v>
      </c>
      <c r="C91" s="49"/>
      <c r="D91" s="53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</row>
    <row r="92" spans="1:12" ht="15" customHeight="1" x14ac:dyDescent="0.2">
      <c r="A92" s="42"/>
      <c r="B92" s="52" t="s">
        <v>62</v>
      </c>
      <c r="C92" s="49"/>
      <c r="D92" s="53">
        <v>-165</v>
      </c>
      <c r="E92" s="54">
        <v>-35</v>
      </c>
      <c r="F92" s="54">
        <v>-42</v>
      </c>
      <c r="G92" s="54">
        <v>-44</v>
      </c>
      <c r="H92" s="54">
        <v>-44</v>
      </c>
      <c r="I92" s="54">
        <v>-165</v>
      </c>
      <c r="J92" s="54">
        <v>-34</v>
      </c>
    </row>
    <row r="93" spans="1:12" ht="15" customHeight="1" x14ac:dyDescent="0.2">
      <c r="A93" s="42"/>
      <c r="B93" s="52" t="s">
        <v>75</v>
      </c>
      <c r="C93" s="49"/>
      <c r="D93" s="53">
        <v>366</v>
      </c>
      <c r="E93" s="54">
        <v>91</v>
      </c>
      <c r="F93" s="54">
        <v>107</v>
      </c>
      <c r="G93" s="54">
        <v>114</v>
      </c>
      <c r="H93" s="54">
        <v>112</v>
      </c>
      <c r="I93" s="54">
        <v>424</v>
      </c>
      <c r="J93" s="54">
        <v>98</v>
      </c>
    </row>
    <row r="94" spans="1:12" ht="15" customHeight="1" x14ac:dyDescent="0.2">
      <c r="A94" s="42"/>
      <c r="B94" s="58" t="s">
        <v>63</v>
      </c>
      <c r="C94" s="49"/>
      <c r="D94" s="99">
        <v>3</v>
      </c>
      <c r="E94" s="71">
        <v>1</v>
      </c>
      <c r="F94" s="71">
        <v>1</v>
      </c>
      <c r="G94" s="71">
        <v>1</v>
      </c>
      <c r="H94" s="71">
        <v>0</v>
      </c>
      <c r="I94" s="71">
        <v>3</v>
      </c>
      <c r="J94" s="71">
        <v>1</v>
      </c>
      <c r="K94" s="98"/>
      <c r="L94" s="98"/>
    </row>
    <row r="95" spans="1:12" ht="15" customHeight="1" x14ac:dyDescent="0.2">
      <c r="A95" s="42"/>
      <c r="B95" s="59" t="s">
        <v>64</v>
      </c>
      <c r="C95" s="49"/>
      <c r="D95" s="50">
        <v>363</v>
      </c>
      <c r="E95" s="51">
        <v>90</v>
      </c>
      <c r="F95" s="51">
        <v>106</v>
      </c>
      <c r="G95" s="51">
        <v>113</v>
      </c>
      <c r="H95" s="51">
        <v>112</v>
      </c>
      <c r="I95" s="51">
        <v>421</v>
      </c>
      <c r="J95" s="51">
        <v>97</v>
      </c>
    </row>
    <row r="96" spans="1:12" ht="15" customHeight="1" x14ac:dyDescent="0.2">
      <c r="A96" s="42"/>
      <c r="B96" s="52" t="s">
        <v>65</v>
      </c>
      <c r="C96" s="49"/>
      <c r="D96" s="53">
        <v>1864.5</v>
      </c>
      <c r="E96" s="54">
        <v>1942</v>
      </c>
      <c r="F96" s="54">
        <v>2058</v>
      </c>
      <c r="G96" s="54">
        <v>2059.12</v>
      </c>
      <c r="H96" s="54">
        <v>2068.1099999999997</v>
      </c>
      <c r="I96" s="54">
        <v>2031.8074999999999</v>
      </c>
      <c r="J96" s="54">
        <v>2068.9197412021581</v>
      </c>
    </row>
    <row r="97" spans="1:12" ht="15" customHeight="1" x14ac:dyDescent="0.2">
      <c r="A97" s="42"/>
      <c r="B97" s="49"/>
      <c r="C97" s="49"/>
      <c r="D97" s="53"/>
      <c r="E97" s="54"/>
      <c r="F97" s="54"/>
      <c r="G97" s="54"/>
      <c r="H97" s="54"/>
      <c r="I97" s="54"/>
      <c r="J97" s="54"/>
    </row>
    <row r="98" spans="1:12" ht="15" customHeight="1" x14ac:dyDescent="0.2">
      <c r="A98" s="42"/>
      <c r="B98" s="49"/>
      <c r="C98" s="49"/>
      <c r="D98" s="53"/>
      <c r="E98" s="54"/>
      <c r="F98" s="54"/>
      <c r="G98" s="54"/>
      <c r="H98" s="54"/>
      <c r="I98" s="54"/>
      <c r="J98" s="54"/>
    </row>
    <row r="99" spans="1:12" ht="15" customHeight="1" x14ac:dyDescent="0.2">
      <c r="A99" s="42" t="s">
        <v>71</v>
      </c>
      <c r="B99" s="60"/>
      <c r="C99" s="49"/>
      <c r="D99" s="53"/>
      <c r="E99" s="54"/>
      <c r="F99" s="54"/>
      <c r="G99" s="54"/>
      <c r="H99" s="54"/>
      <c r="I99" s="54"/>
      <c r="J99" s="54"/>
    </row>
    <row r="100" spans="1:12" ht="15" customHeight="1" x14ac:dyDescent="0.2">
      <c r="A100" s="42"/>
      <c r="B100" s="52" t="s">
        <v>72</v>
      </c>
      <c r="C100" s="49"/>
      <c r="D100" s="50">
        <v>1735</v>
      </c>
      <c r="E100" s="51">
        <v>439</v>
      </c>
      <c r="F100" s="51">
        <v>520</v>
      </c>
      <c r="G100" s="51">
        <v>590</v>
      </c>
      <c r="H100" s="51">
        <v>605</v>
      </c>
      <c r="I100" s="51">
        <v>2154</v>
      </c>
      <c r="J100" s="51">
        <v>630</v>
      </c>
    </row>
    <row r="101" spans="1:12" ht="15" customHeight="1" x14ac:dyDescent="0.2">
      <c r="A101" s="42"/>
      <c r="B101" s="52" t="s">
        <v>57</v>
      </c>
      <c r="C101" s="49"/>
      <c r="D101" s="53">
        <v>-916</v>
      </c>
      <c r="E101" s="54">
        <v>-226</v>
      </c>
      <c r="F101" s="54">
        <v>-223</v>
      </c>
      <c r="G101" s="54">
        <v>-218</v>
      </c>
      <c r="H101" s="54">
        <v>-249</v>
      </c>
      <c r="I101" s="54">
        <v>-916</v>
      </c>
      <c r="J101" s="54">
        <v>-256</v>
      </c>
    </row>
    <row r="102" spans="1:12" ht="15" customHeight="1" x14ac:dyDescent="0.2">
      <c r="A102" s="42"/>
      <c r="B102" s="52" t="s">
        <v>73</v>
      </c>
      <c r="C102" s="49"/>
      <c r="D102" s="53">
        <v>819</v>
      </c>
      <c r="E102" s="54">
        <v>213</v>
      </c>
      <c r="F102" s="54">
        <v>297</v>
      </c>
      <c r="G102" s="54">
        <v>372</v>
      </c>
      <c r="H102" s="54">
        <v>356</v>
      </c>
      <c r="I102" s="54">
        <v>1238</v>
      </c>
      <c r="J102" s="54">
        <v>374</v>
      </c>
    </row>
    <row r="103" spans="1:12" ht="15" customHeight="1" x14ac:dyDescent="0.2">
      <c r="A103" s="42"/>
      <c r="B103" s="52" t="s">
        <v>58</v>
      </c>
      <c r="C103" s="49"/>
      <c r="D103" s="53">
        <v>-185</v>
      </c>
      <c r="E103" s="54">
        <v>-13</v>
      </c>
      <c r="F103" s="54">
        <v>-22</v>
      </c>
      <c r="G103" s="54">
        <v>-33</v>
      </c>
      <c r="H103" s="54">
        <v>-7</v>
      </c>
      <c r="I103" s="54">
        <v>-75</v>
      </c>
      <c r="J103" s="54">
        <v>-12</v>
      </c>
    </row>
    <row r="104" spans="1:12" ht="15" customHeight="1" x14ac:dyDescent="0.2">
      <c r="A104" s="61"/>
      <c r="B104" s="52" t="s">
        <v>74</v>
      </c>
      <c r="C104" s="61"/>
      <c r="D104" s="53">
        <v>634</v>
      </c>
      <c r="E104" s="54">
        <v>200</v>
      </c>
      <c r="F104" s="54">
        <v>275</v>
      </c>
      <c r="G104" s="54">
        <v>339</v>
      </c>
      <c r="H104" s="54">
        <v>349</v>
      </c>
      <c r="I104" s="54">
        <v>1163</v>
      </c>
      <c r="J104" s="54">
        <v>362</v>
      </c>
    </row>
    <row r="105" spans="1:12" ht="15" customHeight="1" x14ac:dyDescent="0.2">
      <c r="A105" s="61"/>
      <c r="B105" s="52" t="s">
        <v>59</v>
      </c>
      <c r="C105" s="61"/>
      <c r="D105" s="53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</row>
    <row r="106" spans="1:12" ht="15" customHeight="1" x14ac:dyDescent="0.2">
      <c r="A106" s="61"/>
      <c r="B106" s="52" t="s">
        <v>60</v>
      </c>
      <c r="C106" s="61"/>
      <c r="D106" s="53">
        <v>11</v>
      </c>
      <c r="E106" s="54">
        <v>0</v>
      </c>
      <c r="F106" s="54">
        <v>0</v>
      </c>
      <c r="G106" s="54">
        <v>0</v>
      </c>
      <c r="H106" s="54">
        <v>1</v>
      </c>
      <c r="I106" s="54">
        <v>1</v>
      </c>
      <c r="J106" s="54">
        <v>0</v>
      </c>
    </row>
    <row r="107" spans="1:12" ht="15" customHeight="1" x14ac:dyDescent="0.2">
      <c r="A107" s="61"/>
      <c r="B107" s="52" t="s">
        <v>61</v>
      </c>
      <c r="C107" s="61"/>
      <c r="D107" s="53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</row>
    <row r="108" spans="1:12" ht="15" customHeight="1" x14ac:dyDescent="0.2">
      <c r="A108" s="61"/>
      <c r="B108" s="52" t="s">
        <v>62</v>
      </c>
      <c r="C108" s="61"/>
      <c r="D108" s="53">
        <v>-139</v>
      </c>
      <c r="E108" s="54">
        <v>-47</v>
      </c>
      <c r="F108" s="54">
        <v>-63</v>
      </c>
      <c r="G108" s="54">
        <v>-79</v>
      </c>
      <c r="H108" s="54">
        <v>-81</v>
      </c>
      <c r="I108" s="54">
        <v>-270</v>
      </c>
      <c r="J108" s="54">
        <v>-82</v>
      </c>
    </row>
    <row r="109" spans="1:12" ht="15" customHeight="1" x14ac:dyDescent="0.2">
      <c r="A109" s="61"/>
      <c r="B109" s="52" t="s">
        <v>75</v>
      </c>
      <c r="C109" s="61"/>
      <c r="D109" s="53">
        <v>506</v>
      </c>
      <c r="E109" s="54">
        <v>153</v>
      </c>
      <c r="F109" s="54">
        <v>212</v>
      </c>
      <c r="G109" s="54">
        <v>260</v>
      </c>
      <c r="H109" s="54">
        <v>269</v>
      </c>
      <c r="I109" s="54">
        <v>894</v>
      </c>
      <c r="J109" s="54">
        <v>280</v>
      </c>
    </row>
    <row r="110" spans="1:12" ht="15" customHeight="1" x14ac:dyDescent="0.2">
      <c r="A110" s="61"/>
      <c r="B110" s="58" t="s">
        <v>63</v>
      </c>
      <c r="C110" s="61"/>
      <c r="D110" s="99">
        <v>96</v>
      </c>
      <c r="E110" s="71">
        <v>29</v>
      </c>
      <c r="F110" s="71">
        <v>41</v>
      </c>
      <c r="G110" s="71">
        <v>50</v>
      </c>
      <c r="H110" s="71">
        <v>49</v>
      </c>
      <c r="I110" s="71">
        <v>169</v>
      </c>
      <c r="J110" s="71">
        <v>55</v>
      </c>
      <c r="K110" s="98"/>
      <c r="L110" s="98"/>
    </row>
    <row r="111" spans="1:12" ht="15" customHeight="1" x14ac:dyDescent="0.2">
      <c r="A111" s="61"/>
      <c r="B111" s="48" t="s">
        <v>76</v>
      </c>
      <c r="C111" s="61"/>
      <c r="D111" s="50">
        <v>410</v>
      </c>
      <c r="E111" s="51">
        <v>124</v>
      </c>
      <c r="F111" s="51">
        <v>171</v>
      </c>
      <c r="G111" s="51">
        <v>210</v>
      </c>
      <c r="H111" s="51">
        <v>220</v>
      </c>
      <c r="I111" s="51">
        <v>725</v>
      </c>
      <c r="J111" s="51">
        <v>225</v>
      </c>
    </row>
    <row r="112" spans="1:12" ht="15" customHeight="1" x14ac:dyDescent="0.2">
      <c r="A112" s="61"/>
      <c r="B112" s="52" t="s">
        <v>65</v>
      </c>
      <c r="C112" s="61"/>
      <c r="D112" s="53">
        <v>2730.25</v>
      </c>
      <c r="E112" s="54">
        <v>2423</v>
      </c>
      <c r="F112" s="54">
        <v>2436</v>
      </c>
      <c r="G112" s="54">
        <v>2437.6299999999997</v>
      </c>
      <c r="H112" s="54">
        <v>2478.5100000000002</v>
      </c>
      <c r="I112" s="54">
        <v>2443.7849999999999</v>
      </c>
      <c r="J112" s="54">
        <v>2814.23</v>
      </c>
    </row>
  </sheetData>
  <mergeCells count="3">
    <mergeCell ref="F1:G1"/>
    <mergeCell ref="B4:C4"/>
    <mergeCell ref="B67:C67"/>
  </mergeCells>
  <pageMargins left="0.70866141732283472" right="0.70866141732283472" top="0.74803149606299213" bottom="0.74803149606299213" header="0.31496062992125984" footer="0.31496062992125984"/>
  <pageSetup scale="8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66"/>
  <sheetViews>
    <sheetView showGridLines="0" zoomScaleNormal="100" workbookViewId="0">
      <selection activeCell="A4" sqref="A4:XFD4"/>
    </sheetView>
  </sheetViews>
  <sheetFormatPr baseColWidth="10" defaultColWidth="9.140625" defaultRowHeight="12.75" x14ac:dyDescent="0.2"/>
  <cols>
    <col min="1" max="1" width="3.140625" customWidth="1"/>
    <col min="2" max="2" width="47" customWidth="1"/>
    <col min="3" max="10" width="7.7109375" customWidth="1"/>
  </cols>
  <sheetData>
    <row r="1" spans="1:29" ht="15.75" customHeight="1" x14ac:dyDescent="0.25">
      <c r="A1" s="1" t="s">
        <v>77</v>
      </c>
      <c r="B1" s="62"/>
      <c r="C1" s="63"/>
      <c r="D1" s="37"/>
      <c r="E1" s="37"/>
      <c r="F1" s="101"/>
      <c r="G1" s="101" t="s">
        <v>1</v>
      </c>
      <c r="H1" s="3"/>
      <c r="I1" s="37"/>
      <c r="J1" s="92"/>
    </row>
    <row r="2" spans="1:29" ht="18" customHeight="1" x14ac:dyDescent="0.2">
      <c r="A2" s="4" t="s">
        <v>78</v>
      </c>
      <c r="B2" s="64"/>
      <c r="C2" s="2"/>
      <c r="D2" s="2"/>
      <c r="E2" s="2"/>
      <c r="F2" s="2"/>
      <c r="G2" s="2"/>
      <c r="H2" s="2"/>
      <c r="I2" s="2"/>
      <c r="J2" s="2"/>
    </row>
    <row r="3" spans="1:29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29" ht="15.75" customHeight="1" thickBot="1" x14ac:dyDescent="0.25">
      <c r="A4" s="11"/>
      <c r="B4" s="102" t="s">
        <v>79</v>
      </c>
      <c r="C4" s="102" t="s">
        <v>1</v>
      </c>
      <c r="D4" s="7">
        <v>2020</v>
      </c>
      <c r="E4" s="7" t="s">
        <v>80</v>
      </c>
      <c r="F4" s="7" t="s">
        <v>81</v>
      </c>
      <c r="G4" s="7" t="s">
        <v>82</v>
      </c>
      <c r="H4" s="7" t="s">
        <v>83</v>
      </c>
      <c r="I4" s="7">
        <v>2021</v>
      </c>
      <c r="J4" s="7" t="s">
        <v>84</v>
      </c>
    </row>
    <row r="5" spans="1:29" ht="15" customHeight="1" x14ac:dyDescent="0.2">
      <c r="A5" s="107" t="s">
        <v>125</v>
      </c>
      <c r="B5" s="108"/>
      <c r="C5" s="65"/>
      <c r="D5" s="45"/>
      <c r="E5" s="45"/>
      <c r="F5" s="45"/>
      <c r="G5" s="45"/>
      <c r="H5" s="45"/>
      <c r="I5" s="45"/>
      <c r="J5" s="45"/>
    </row>
    <row r="6" spans="1:29" ht="15" customHeight="1" x14ac:dyDescent="0.2">
      <c r="A6" s="11"/>
      <c r="B6" s="66" t="s">
        <v>85</v>
      </c>
      <c r="C6" s="67"/>
      <c r="D6" s="51">
        <v>6922</v>
      </c>
      <c r="E6" s="51">
        <v>2333</v>
      </c>
      <c r="F6" s="51">
        <v>2166</v>
      </c>
      <c r="G6" s="51">
        <v>2172</v>
      </c>
      <c r="H6" s="51">
        <v>2147</v>
      </c>
      <c r="I6" s="51">
        <v>8818</v>
      </c>
      <c r="J6" s="51">
        <v>2755</v>
      </c>
      <c r="L6" s="51"/>
      <c r="M6" s="51"/>
      <c r="N6" s="51"/>
      <c r="O6" s="51"/>
      <c r="P6" s="51"/>
      <c r="Q6" s="51"/>
      <c r="R6" s="51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</row>
    <row r="7" spans="1:29" ht="15" customHeight="1" x14ac:dyDescent="0.2">
      <c r="A7" s="11"/>
      <c r="B7" s="68" t="s">
        <v>86</v>
      </c>
      <c r="C7" s="69"/>
      <c r="D7" s="54">
        <v>-6083</v>
      </c>
      <c r="E7" s="54">
        <v>-1893</v>
      </c>
      <c r="F7" s="54">
        <v>-1498</v>
      </c>
      <c r="G7" s="54">
        <v>-1457</v>
      </c>
      <c r="H7" s="54">
        <v>-1402</v>
      </c>
      <c r="I7" s="54">
        <v>-6250</v>
      </c>
      <c r="J7" s="54">
        <v>-2172</v>
      </c>
      <c r="L7" s="54"/>
      <c r="M7" s="54"/>
      <c r="N7" s="54"/>
      <c r="O7" s="54"/>
      <c r="P7" s="54"/>
      <c r="Q7" s="54"/>
      <c r="R7" s="5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</row>
    <row r="8" spans="1:29" ht="15" customHeight="1" x14ac:dyDescent="0.2">
      <c r="A8" s="11"/>
      <c r="B8" s="68" t="s">
        <v>87</v>
      </c>
      <c r="C8" s="69"/>
      <c r="D8" s="54">
        <v>839</v>
      </c>
      <c r="E8" s="54">
        <v>440</v>
      </c>
      <c r="F8" s="54">
        <v>668</v>
      </c>
      <c r="G8" s="54">
        <v>715</v>
      </c>
      <c r="H8" s="54">
        <v>745</v>
      </c>
      <c r="I8" s="54">
        <v>2568</v>
      </c>
      <c r="J8" s="54">
        <v>583</v>
      </c>
      <c r="L8" s="54"/>
      <c r="M8" s="54"/>
      <c r="N8" s="54"/>
      <c r="O8" s="54"/>
      <c r="P8" s="54"/>
      <c r="Q8" s="54"/>
      <c r="R8" s="5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</row>
    <row r="9" spans="1:29" ht="15" customHeight="1" x14ac:dyDescent="0.2">
      <c r="A9" s="11"/>
      <c r="B9" s="68" t="s">
        <v>88</v>
      </c>
      <c r="C9" s="19"/>
      <c r="D9" s="54">
        <v>-885</v>
      </c>
      <c r="E9" s="54">
        <v>-3</v>
      </c>
      <c r="F9" s="54">
        <v>-15</v>
      </c>
      <c r="G9" s="54">
        <v>-44</v>
      </c>
      <c r="H9" s="54">
        <v>-3</v>
      </c>
      <c r="I9" s="54">
        <v>-65</v>
      </c>
      <c r="J9" s="54">
        <v>-194</v>
      </c>
      <c r="L9" s="54"/>
      <c r="M9" s="54"/>
      <c r="N9" s="54"/>
      <c r="O9" s="54"/>
      <c r="P9" s="54"/>
      <c r="Q9" s="54"/>
      <c r="R9" s="5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</row>
    <row r="10" spans="1:29" ht="15" customHeight="1" x14ac:dyDescent="0.2">
      <c r="A10" s="11"/>
      <c r="B10" s="68" t="s">
        <v>89</v>
      </c>
      <c r="C10" s="19"/>
      <c r="D10" s="54">
        <v>-46</v>
      </c>
      <c r="E10" s="54">
        <v>437</v>
      </c>
      <c r="F10" s="54">
        <v>653</v>
      </c>
      <c r="G10" s="54">
        <v>671</v>
      </c>
      <c r="H10" s="54">
        <v>742</v>
      </c>
      <c r="I10" s="54">
        <v>2503</v>
      </c>
      <c r="J10" s="54">
        <v>389</v>
      </c>
      <c r="L10" s="54"/>
      <c r="M10" s="54"/>
      <c r="N10" s="54"/>
      <c r="O10" s="54"/>
      <c r="P10" s="54"/>
      <c r="Q10" s="54"/>
      <c r="R10" s="5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</row>
    <row r="11" spans="1:29" ht="26.25" customHeight="1" x14ac:dyDescent="0.2">
      <c r="A11" s="11"/>
      <c r="B11" s="68" t="s">
        <v>90</v>
      </c>
      <c r="C11" s="19"/>
      <c r="D11" s="54">
        <v>4</v>
      </c>
      <c r="E11" s="54">
        <v>1</v>
      </c>
      <c r="F11" s="54">
        <v>1</v>
      </c>
      <c r="G11" s="54">
        <v>1</v>
      </c>
      <c r="H11" s="54">
        <v>1</v>
      </c>
      <c r="I11" s="54">
        <v>4</v>
      </c>
      <c r="J11" s="54">
        <v>1</v>
      </c>
      <c r="L11" s="54"/>
      <c r="M11" s="54"/>
      <c r="N11" s="54"/>
      <c r="O11" s="54"/>
      <c r="P11" s="54"/>
      <c r="Q11" s="54"/>
      <c r="R11" s="5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</row>
    <row r="12" spans="1:29" ht="15" customHeight="1" x14ac:dyDescent="0.2">
      <c r="A12" s="11"/>
      <c r="B12" s="68" t="s">
        <v>91</v>
      </c>
      <c r="C12" s="19"/>
      <c r="D12" s="54">
        <v>7</v>
      </c>
      <c r="E12" s="54">
        <v>0</v>
      </c>
      <c r="F12" s="54">
        <v>0</v>
      </c>
      <c r="G12" s="54">
        <v>0</v>
      </c>
      <c r="H12" s="54">
        <v>-9</v>
      </c>
      <c r="I12" s="54">
        <v>-9</v>
      </c>
      <c r="J12" s="54">
        <v>0</v>
      </c>
      <c r="L12" s="54"/>
      <c r="M12" s="54"/>
      <c r="N12" s="54"/>
      <c r="O12" s="54"/>
      <c r="P12" s="54"/>
      <c r="Q12" s="54"/>
      <c r="R12" s="5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</row>
    <row r="13" spans="1:29" ht="15" customHeight="1" x14ac:dyDescent="0.2">
      <c r="A13" s="11"/>
      <c r="B13" s="68" t="s">
        <v>92</v>
      </c>
      <c r="C13" s="19"/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L13" s="54"/>
      <c r="M13" s="54"/>
      <c r="N13" s="54"/>
      <c r="O13" s="54"/>
      <c r="P13" s="54"/>
      <c r="Q13" s="54"/>
      <c r="R13" s="5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</row>
    <row r="14" spans="1:29" ht="15" customHeight="1" x14ac:dyDescent="0.2">
      <c r="A14" s="11"/>
      <c r="B14" s="68" t="s">
        <v>93</v>
      </c>
      <c r="C14" s="19"/>
      <c r="D14" s="54">
        <v>104</v>
      </c>
      <c r="E14" s="54">
        <v>-83</v>
      </c>
      <c r="F14" s="54">
        <v>-142</v>
      </c>
      <c r="G14" s="54">
        <v>-120</v>
      </c>
      <c r="H14" s="54">
        <v>-107</v>
      </c>
      <c r="I14" s="54">
        <v>-452</v>
      </c>
      <c r="J14" s="54">
        <v>-76</v>
      </c>
      <c r="L14" s="54"/>
      <c r="M14" s="54"/>
      <c r="N14" s="54"/>
      <c r="O14" s="54"/>
      <c r="P14" s="54"/>
      <c r="Q14" s="54"/>
      <c r="R14" s="5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</row>
    <row r="15" spans="1:29" ht="15" customHeight="1" x14ac:dyDescent="0.2">
      <c r="A15" s="11"/>
      <c r="B15" s="68" t="s">
        <v>94</v>
      </c>
      <c r="C15" s="19"/>
      <c r="D15" s="54">
        <v>69</v>
      </c>
      <c r="E15" s="54">
        <v>355</v>
      </c>
      <c r="F15" s="54">
        <v>512</v>
      </c>
      <c r="G15" s="54">
        <v>552</v>
      </c>
      <c r="H15" s="54">
        <v>627</v>
      </c>
      <c r="I15" s="54">
        <v>2046</v>
      </c>
      <c r="J15" s="54">
        <v>314</v>
      </c>
      <c r="L15" s="54"/>
      <c r="M15" s="54"/>
      <c r="N15" s="54"/>
      <c r="O15" s="54"/>
      <c r="P15" s="54"/>
      <c r="Q15" s="54"/>
      <c r="R15" s="5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</row>
    <row r="16" spans="1:29" ht="15" customHeight="1" x14ac:dyDescent="0.2">
      <c r="A16" s="11"/>
      <c r="B16" s="70" t="s">
        <v>95</v>
      </c>
      <c r="C16" s="19"/>
      <c r="D16" s="71">
        <v>23</v>
      </c>
      <c r="E16" s="71">
        <v>8</v>
      </c>
      <c r="F16" s="71">
        <v>6</v>
      </c>
      <c r="G16" s="71">
        <v>8</v>
      </c>
      <c r="H16" s="71">
        <v>6</v>
      </c>
      <c r="I16" s="71">
        <v>28</v>
      </c>
      <c r="J16" s="71">
        <v>12</v>
      </c>
      <c r="L16" s="71"/>
      <c r="M16" s="71"/>
      <c r="N16" s="71"/>
      <c r="O16" s="71"/>
      <c r="P16" s="71"/>
      <c r="Q16" s="71"/>
      <c r="R16" s="71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</row>
    <row r="17" spans="1:29" ht="15" customHeight="1" x14ac:dyDescent="0.2">
      <c r="A17" s="11"/>
      <c r="B17" s="66" t="s">
        <v>96</v>
      </c>
      <c r="C17" s="19"/>
      <c r="D17" s="51">
        <v>46</v>
      </c>
      <c r="E17" s="51">
        <v>347</v>
      </c>
      <c r="F17" s="51">
        <v>506</v>
      </c>
      <c r="G17" s="51">
        <v>544</v>
      </c>
      <c r="H17" s="51">
        <v>621</v>
      </c>
      <c r="I17" s="51">
        <v>2018</v>
      </c>
      <c r="J17" s="51">
        <v>302</v>
      </c>
      <c r="L17" s="51"/>
      <c r="M17" s="51"/>
      <c r="N17" s="51"/>
      <c r="O17" s="51"/>
      <c r="P17" s="51"/>
      <c r="Q17" s="51"/>
      <c r="R17" s="51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</row>
    <row r="18" spans="1:29" ht="15" customHeight="1" x14ac:dyDescent="0.2">
      <c r="A18" s="11"/>
      <c r="B18" s="68" t="s">
        <v>97</v>
      </c>
      <c r="C18" s="19"/>
      <c r="D18" s="54">
        <v>13488</v>
      </c>
      <c r="E18" s="54">
        <v>13404</v>
      </c>
      <c r="F18" s="54">
        <v>13581</v>
      </c>
      <c r="G18" s="54">
        <v>14485.650000000001</v>
      </c>
      <c r="H18" s="54">
        <v>14745.12</v>
      </c>
      <c r="I18" s="54">
        <v>14054.942499999999</v>
      </c>
      <c r="J18" s="54">
        <v>14127.620750488783</v>
      </c>
      <c r="L18" s="54"/>
      <c r="M18" s="54"/>
      <c r="N18" s="54"/>
      <c r="O18" s="54"/>
      <c r="P18" s="54"/>
      <c r="Q18" s="54"/>
      <c r="R18" s="5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</row>
    <row r="19" spans="1:29" ht="15" customHeight="1" x14ac:dyDescent="0.2">
      <c r="A19" s="11"/>
      <c r="B19" s="68"/>
      <c r="C19" s="19"/>
      <c r="D19" s="54"/>
      <c r="E19" s="54"/>
      <c r="F19" s="54"/>
      <c r="G19" s="54"/>
      <c r="H19" s="54"/>
      <c r="I19" s="54"/>
      <c r="J19" s="54"/>
      <c r="L19" s="54"/>
      <c r="M19" s="54"/>
      <c r="N19" s="54"/>
      <c r="O19" s="54"/>
      <c r="P19" s="54"/>
      <c r="Q19" s="54"/>
      <c r="R19" s="5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</row>
    <row r="20" spans="1:29" ht="28.5" customHeight="1" x14ac:dyDescent="0.2">
      <c r="A20" s="106" t="s">
        <v>98</v>
      </c>
      <c r="B20" s="106" t="s">
        <v>1</v>
      </c>
      <c r="C20" s="19"/>
      <c r="D20" s="54"/>
      <c r="E20" s="54"/>
      <c r="F20" s="54"/>
      <c r="G20" s="54"/>
      <c r="H20" s="54"/>
      <c r="I20" s="54"/>
      <c r="J20" s="54"/>
      <c r="L20" s="54"/>
      <c r="M20" s="54"/>
      <c r="N20" s="54"/>
      <c r="O20" s="54"/>
      <c r="P20" s="54"/>
      <c r="Q20" s="54"/>
      <c r="R20" s="5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</row>
    <row r="21" spans="1:29" ht="15" customHeight="1" x14ac:dyDescent="0.2">
      <c r="A21" s="5"/>
      <c r="B21" s="66" t="s">
        <v>85</v>
      </c>
      <c r="C21" s="5"/>
      <c r="D21" s="51">
        <v>4132</v>
      </c>
      <c r="E21" s="51">
        <v>1650</v>
      </c>
      <c r="F21" s="51">
        <v>1390</v>
      </c>
      <c r="G21" s="51">
        <v>1354</v>
      </c>
      <c r="H21" s="51">
        <v>1256</v>
      </c>
      <c r="I21" s="51">
        <v>5650</v>
      </c>
      <c r="J21" s="51">
        <v>1965</v>
      </c>
      <c r="L21" s="51"/>
      <c r="M21" s="51"/>
      <c r="N21" s="51"/>
      <c r="O21" s="51"/>
      <c r="P21" s="51"/>
      <c r="Q21" s="51"/>
      <c r="R21" s="51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</row>
    <row r="22" spans="1:29" ht="15" customHeight="1" x14ac:dyDescent="0.2">
      <c r="A22" s="11"/>
      <c r="B22" s="72" t="s">
        <v>99</v>
      </c>
      <c r="C22" s="19"/>
      <c r="D22" s="71">
        <v>1286</v>
      </c>
      <c r="E22" s="73">
        <v>845</v>
      </c>
      <c r="F22" s="73">
        <v>775</v>
      </c>
      <c r="G22" s="73">
        <v>798</v>
      </c>
      <c r="H22" s="73">
        <v>729</v>
      </c>
      <c r="I22" s="54">
        <f>SUM(E22:H22)</f>
        <v>3147</v>
      </c>
      <c r="J22" s="73">
        <v>1010</v>
      </c>
      <c r="L22" s="71"/>
      <c r="M22" s="73"/>
      <c r="N22" s="73"/>
      <c r="O22" s="73"/>
      <c r="P22" s="73"/>
      <c r="Q22" s="54"/>
      <c r="R22" s="73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</row>
    <row r="23" spans="1:29" ht="15" customHeight="1" x14ac:dyDescent="0.2">
      <c r="A23" s="11"/>
      <c r="B23" s="72" t="s">
        <v>100</v>
      </c>
      <c r="C23" s="19"/>
      <c r="D23" s="71">
        <v>2249</v>
      </c>
      <c r="E23" s="73">
        <v>630</v>
      </c>
      <c r="F23" s="73">
        <v>455</v>
      </c>
      <c r="G23" s="73">
        <v>401</v>
      </c>
      <c r="H23" s="73">
        <v>370</v>
      </c>
      <c r="I23" s="54">
        <f>SUM(E23:H23)</f>
        <v>1856</v>
      </c>
      <c r="J23" s="73">
        <v>767</v>
      </c>
      <c r="L23" s="71"/>
      <c r="M23" s="73"/>
      <c r="N23" s="73"/>
      <c r="O23" s="73"/>
      <c r="P23" s="73"/>
      <c r="Q23" s="54"/>
      <c r="R23" s="73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</row>
    <row r="24" spans="1:29" ht="15" customHeight="1" x14ac:dyDescent="0.2">
      <c r="A24" s="11"/>
      <c r="B24" s="72" t="s">
        <v>101</v>
      </c>
      <c r="C24" s="41"/>
      <c r="D24" s="71">
        <v>597</v>
      </c>
      <c r="E24" s="73">
        <v>175</v>
      </c>
      <c r="F24" s="73">
        <v>160</v>
      </c>
      <c r="G24" s="73">
        <v>155</v>
      </c>
      <c r="H24" s="73">
        <v>157</v>
      </c>
      <c r="I24" s="54">
        <f>SUM(E24:H24)</f>
        <v>647</v>
      </c>
      <c r="J24" s="73">
        <v>188</v>
      </c>
      <c r="L24" s="71"/>
      <c r="M24" s="73"/>
      <c r="N24" s="73"/>
      <c r="O24" s="73"/>
      <c r="P24" s="73"/>
      <c r="Q24" s="54"/>
      <c r="R24" s="73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</row>
    <row r="25" spans="1:29" ht="15" customHeight="1" x14ac:dyDescent="0.2">
      <c r="A25" s="11"/>
      <c r="B25" s="68" t="s">
        <v>86</v>
      </c>
      <c r="C25" s="41"/>
      <c r="D25" s="54">
        <v>-4333</v>
      </c>
      <c r="E25" s="54">
        <v>-1363</v>
      </c>
      <c r="F25" s="54">
        <v>-1032</v>
      </c>
      <c r="G25" s="54">
        <v>-942</v>
      </c>
      <c r="H25" s="54">
        <v>-964</v>
      </c>
      <c r="I25" s="54">
        <v>-4301</v>
      </c>
      <c r="J25" s="54">
        <v>-1600</v>
      </c>
      <c r="L25" s="54"/>
      <c r="M25" s="54"/>
      <c r="N25" s="54"/>
      <c r="O25" s="54"/>
      <c r="P25" s="54"/>
      <c r="Q25" s="54"/>
      <c r="R25" s="5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</row>
    <row r="26" spans="1:29" ht="15" customHeight="1" x14ac:dyDescent="0.2">
      <c r="A26" s="11"/>
      <c r="B26" s="68" t="s">
        <v>87</v>
      </c>
      <c r="C26" s="41"/>
      <c r="D26" s="54">
        <v>-201</v>
      </c>
      <c r="E26" s="54">
        <v>287</v>
      </c>
      <c r="F26" s="54">
        <v>358</v>
      </c>
      <c r="G26" s="54">
        <v>412</v>
      </c>
      <c r="H26" s="54">
        <v>292</v>
      </c>
      <c r="I26" s="54">
        <v>1349</v>
      </c>
      <c r="J26" s="54">
        <v>365</v>
      </c>
      <c r="L26" s="54"/>
      <c r="M26" s="54"/>
      <c r="N26" s="54"/>
      <c r="O26" s="54"/>
      <c r="P26" s="54"/>
      <c r="Q26" s="54"/>
      <c r="R26" s="5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</row>
    <row r="27" spans="1:29" ht="15" customHeight="1" x14ac:dyDescent="0.2">
      <c r="A27" s="11"/>
      <c r="B27" s="68" t="s">
        <v>88</v>
      </c>
      <c r="C27" s="41"/>
      <c r="D27" s="54">
        <v>-24</v>
      </c>
      <c r="E27" s="54">
        <v>1</v>
      </c>
      <c r="F27" s="54">
        <v>-1</v>
      </c>
      <c r="G27" s="54">
        <v>-2</v>
      </c>
      <c r="H27" s="54">
        <v>0</v>
      </c>
      <c r="I27" s="93">
        <v>-2</v>
      </c>
      <c r="J27" s="54">
        <v>2</v>
      </c>
      <c r="L27" s="54"/>
      <c r="M27" s="54"/>
      <c r="N27" s="54"/>
      <c r="O27" s="54"/>
      <c r="P27" s="54"/>
      <c r="Q27" s="54"/>
      <c r="R27" s="5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</row>
    <row r="28" spans="1:29" ht="15" customHeight="1" x14ac:dyDescent="0.2">
      <c r="A28" s="11"/>
      <c r="B28" s="68" t="s">
        <v>89</v>
      </c>
      <c r="C28" s="41"/>
      <c r="D28" s="54">
        <v>-225</v>
      </c>
      <c r="E28" s="54">
        <v>288</v>
      </c>
      <c r="F28" s="54">
        <v>357</v>
      </c>
      <c r="G28" s="54">
        <v>410</v>
      </c>
      <c r="H28" s="54">
        <v>292</v>
      </c>
      <c r="I28" s="54">
        <v>1347</v>
      </c>
      <c r="J28" s="54">
        <v>367</v>
      </c>
      <c r="L28" s="54"/>
      <c r="M28" s="54"/>
      <c r="N28" s="54"/>
      <c r="O28" s="54"/>
      <c r="P28" s="54"/>
      <c r="Q28" s="54"/>
      <c r="R28" s="5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</row>
    <row r="29" spans="1:29" ht="26.25" customHeight="1" x14ac:dyDescent="0.2">
      <c r="A29" s="11"/>
      <c r="B29" s="68" t="s">
        <v>90</v>
      </c>
      <c r="C29" s="41"/>
      <c r="D29" s="54">
        <v>4</v>
      </c>
      <c r="E29" s="54">
        <v>1</v>
      </c>
      <c r="F29" s="54">
        <v>1</v>
      </c>
      <c r="G29" s="54">
        <v>1</v>
      </c>
      <c r="H29" s="54">
        <v>1</v>
      </c>
      <c r="I29" s="54">
        <v>4</v>
      </c>
      <c r="J29" s="54">
        <v>1</v>
      </c>
      <c r="L29" s="54"/>
      <c r="M29" s="54"/>
      <c r="N29" s="54"/>
      <c r="O29" s="54"/>
      <c r="P29" s="54"/>
      <c r="Q29" s="54"/>
      <c r="R29" s="5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</row>
    <row r="30" spans="1:29" ht="15" customHeight="1" x14ac:dyDescent="0.2">
      <c r="A30" s="11"/>
      <c r="B30" s="68" t="s">
        <v>91</v>
      </c>
      <c r="C30" s="41"/>
      <c r="D30" s="54">
        <v>11</v>
      </c>
      <c r="E30" s="54">
        <v>0</v>
      </c>
      <c r="F30" s="54">
        <v>1</v>
      </c>
      <c r="G30" s="54">
        <v>0</v>
      </c>
      <c r="H30" s="54">
        <v>-9</v>
      </c>
      <c r="I30" s="54">
        <v>-8</v>
      </c>
      <c r="J30" s="54">
        <v>0</v>
      </c>
      <c r="L30" s="54"/>
      <c r="M30" s="54"/>
      <c r="N30" s="54"/>
      <c r="O30" s="54"/>
      <c r="P30" s="54"/>
      <c r="Q30" s="54"/>
      <c r="R30" s="5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</row>
    <row r="31" spans="1:29" ht="15" customHeight="1" x14ac:dyDescent="0.2">
      <c r="A31" s="11"/>
      <c r="B31" s="68" t="s">
        <v>92</v>
      </c>
      <c r="C31" s="41"/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71">
        <v>0</v>
      </c>
      <c r="J31" s="54">
        <v>0</v>
      </c>
      <c r="L31" s="54"/>
      <c r="M31" s="54"/>
      <c r="N31" s="54"/>
      <c r="O31" s="54"/>
      <c r="P31" s="54"/>
      <c r="Q31" s="71"/>
      <c r="R31" s="5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</row>
    <row r="32" spans="1:29" ht="15" customHeight="1" x14ac:dyDescent="0.2">
      <c r="A32" s="11"/>
      <c r="B32" s="68" t="s">
        <v>93</v>
      </c>
      <c r="C32" s="41"/>
      <c r="D32" s="54"/>
      <c r="E32" s="54">
        <v>-66</v>
      </c>
      <c r="F32" s="54">
        <v>-83</v>
      </c>
      <c r="G32" s="54">
        <v>-75</v>
      </c>
      <c r="H32" s="54">
        <v>-60</v>
      </c>
      <c r="I32" s="54">
        <v>-284</v>
      </c>
      <c r="J32" s="54">
        <v>-84</v>
      </c>
      <c r="L32" s="54"/>
      <c r="M32" s="54"/>
      <c r="N32" s="54"/>
      <c r="O32" s="54"/>
      <c r="P32" s="54"/>
      <c r="Q32" s="51"/>
      <c r="R32" s="5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</row>
    <row r="33" spans="1:29" ht="15" customHeight="1" x14ac:dyDescent="0.2">
      <c r="A33" s="11"/>
      <c r="B33" s="68" t="s">
        <v>94</v>
      </c>
      <c r="C33" s="41"/>
      <c r="D33" s="54">
        <v>-164</v>
      </c>
      <c r="E33" s="54">
        <v>223</v>
      </c>
      <c r="F33" s="54">
        <v>276</v>
      </c>
      <c r="G33" s="54">
        <v>336</v>
      </c>
      <c r="H33" s="54">
        <v>224</v>
      </c>
      <c r="I33" s="54">
        <v>1059</v>
      </c>
      <c r="J33" s="54">
        <v>284</v>
      </c>
      <c r="L33" s="54"/>
      <c r="M33" s="54"/>
      <c r="N33" s="54"/>
      <c r="O33" s="54"/>
      <c r="P33" s="54"/>
      <c r="Q33" s="54"/>
      <c r="R33" s="5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</row>
    <row r="34" spans="1:29" ht="15" customHeight="1" x14ac:dyDescent="0.2">
      <c r="A34" s="11"/>
      <c r="B34" s="74" t="s">
        <v>95</v>
      </c>
      <c r="C34" s="41"/>
      <c r="D34" s="71">
        <v>23</v>
      </c>
      <c r="E34" s="71">
        <v>8</v>
      </c>
      <c r="F34" s="71">
        <v>6</v>
      </c>
      <c r="G34" s="71">
        <v>8</v>
      </c>
      <c r="H34" s="71">
        <v>5</v>
      </c>
      <c r="I34" s="71">
        <v>27</v>
      </c>
      <c r="J34" s="71">
        <v>12</v>
      </c>
      <c r="L34" s="71"/>
      <c r="M34" s="71"/>
      <c r="N34" s="71"/>
      <c r="O34" s="71"/>
      <c r="P34" s="71"/>
      <c r="Q34" s="71"/>
      <c r="R34" s="71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</row>
    <row r="35" spans="1:29" ht="15" customHeight="1" x14ac:dyDescent="0.2">
      <c r="A35" s="5"/>
      <c r="B35" s="66" t="s">
        <v>96</v>
      </c>
      <c r="C35" s="11"/>
      <c r="D35" s="51">
        <v>-187</v>
      </c>
      <c r="E35" s="51">
        <v>215</v>
      </c>
      <c r="F35" s="51">
        <v>270</v>
      </c>
      <c r="G35" s="51">
        <v>328</v>
      </c>
      <c r="H35" s="51">
        <v>219</v>
      </c>
      <c r="I35" s="51">
        <v>1032</v>
      </c>
      <c r="J35" s="51">
        <v>272</v>
      </c>
      <c r="L35" s="51"/>
      <c r="M35" s="51"/>
      <c r="N35" s="51"/>
      <c r="O35" s="51"/>
      <c r="P35" s="51"/>
      <c r="Q35" s="51"/>
      <c r="R35" s="51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</row>
    <row r="36" spans="1:29" ht="15" customHeight="1" x14ac:dyDescent="0.2">
      <c r="A36" s="11"/>
      <c r="B36" s="68" t="s">
        <v>97</v>
      </c>
      <c r="C36" s="41"/>
      <c r="D36" s="54">
        <v>7946</v>
      </c>
      <c r="E36" s="54">
        <v>7714</v>
      </c>
      <c r="F36" s="54">
        <v>7639</v>
      </c>
      <c r="G36" s="54">
        <v>8215.0500000000011</v>
      </c>
      <c r="H36" s="54">
        <v>8401.4700000000012</v>
      </c>
      <c r="I36" s="54">
        <v>7992.88</v>
      </c>
      <c r="J36" s="54">
        <v>7685.137120964072</v>
      </c>
      <c r="L36" s="54"/>
      <c r="M36" s="54"/>
      <c r="N36" s="54"/>
      <c r="O36" s="54"/>
      <c r="P36" s="54"/>
      <c r="Q36" s="54"/>
      <c r="R36" s="5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</row>
    <row r="37" spans="1:29" ht="15" customHeight="1" x14ac:dyDescent="0.2">
      <c r="A37" s="11"/>
      <c r="B37" s="68"/>
      <c r="C37" s="11"/>
      <c r="D37" s="41"/>
      <c r="E37" s="41"/>
      <c r="F37" s="41"/>
      <c r="G37" s="41"/>
      <c r="H37" s="41"/>
      <c r="I37" s="41"/>
      <c r="J37" s="41"/>
      <c r="L37" s="5"/>
      <c r="M37" s="5"/>
      <c r="N37" s="5"/>
      <c r="O37" s="5"/>
      <c r="P37" s="5"/>
      <c r="Q37" s="5"/>
      <c r="R37" s="5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</row>
    <row r="38" spans="1:29" ht="15" customHeight="1" x14ac:dyDescent="0.2">
      <c r="A38" s="106" t="s">
        <v>102</v>
      </c>
      <c r="B38" s="106" t="s">
        <v>1</v>
      </c>
      <c r="C38" s="41"/>
      <c r="D38" s="41"/>
      <c r="E38" s="41"/>
      <c r="F38" s="41"/>
      <c r="G38" s="41"/>
      <c r="H38" s="41"/>
      <c r="I38" s="41"/>
      <c r="J38" s="41"/>
      <c r="L38" s="5"/>
      <c r="M38" s="5"/>
      <c r="N38" s="5"/>
      <c r="O38" s="5"/>
      <c r="P38" s="5"/>
      <c r="Q38" s="5"/>
      <c r="R38" s="5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</row>
    <row r="39" spans="1:29" ht="15" customHeight="1" x14ac:dyDescent="0.2">
      <c r="A39" s="11"/>
      <c r="B39" s="66" t="s">
        <v>85</v>
      </c>
      <c r="C39" s="19"/>
      <c r="D39" s="51">
        <v>2583</v>
      </c>
      <c r="E39" s="51">
        <v>635</v>
      </c>
      <c r="F39" s="51">
        <v>720</v>
      </c>
      <c r="G39" s="51">
        <v>754</v>
      </c>
      <c r="H39" s="51">
        <v>820</v>
      </c>
      <c r="I39" s="51">
        <v>2929</v>
      </c>
      <c r="J39" s="51">
        <v>790</v>
      </c>
      <c r="L39" s="51"/>
      <c r="M39" s="51"/>
      <c r="N39" s="51"/>
      <c r="O39" s="51"/>
      <c r="P39" s="51"/>
      <c r="Q39" s="51"/>
      <c r="R39" s="51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</row>
    <row r="40" spans="1:29" ht="15" customHeight="1" x14ac:dyDescent="0.2">
      <c r="A40" s="11"/>
      <c r="B40" s="68" t="s">
        <v>86</v>
      </c>
      <c r="C40" s="19"/>
      <c r="D40" s="54">
        <v>-1576</v>
      </c>
      <c r="E40" s="54">
        <v>-483</v>
      </c>
      <c r="F40" s="54">
        <v>-425</v>
      </c>
      <c r="G40" s="54">
        <v>-468</v>
      </c>
      <c r="H40" s="54">
        <v>-389</v>
      </c>
      <c r="I40" s="54">
        <v>-1765</v>
      </c>
      <c r="J40" s="54">
        <v>-572</v>
      </c>
      <c r="L40" s="54"/>
      <c r="M40" s="54"/>
      <c r="N40" s="54"/>
      <c r="O40" s="54"/>
      <c r="P40" s="54"/>
      <c r="Q40" s="54"/>
      <c r="R40" s="5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</row>
    <row r="41" spans="1:29" ht="15" customHeight="1" x14ac:dyDescent="0.2">
      <c r="A41" s="11"/>
      <c r="B41" s="68" t="s">
        <v>87</v>
      </c>
      <c r="C41" s="19"/>
      <c r="D41" s="54">
        <v>1007</v>
      </c>
      <c r="E41" s="54">
        <v>152</v>
      </c>
      <c r="F41" s="54">
        <v>295</v>
      </c>
      <c r="G41" s="54">
        <v>286</v>
      </c>
      <c r="H41" s="54">
        <v>431</v>
      </c>
      <c r="I41" s="54">
        <v>1164</v>
      </c>
      <c r="J41" s="54">
        <v>218</v>
      </c>
      <c r="L41" s="54"/>
      <c r="M41" s="54"/>
      <c r="N41" s="54"/>
      <c r="O41" s="54"/>
      <c r="P41" s="54"/>
      <c r="Q41" s="54"/>
      <c r="R41" s="5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</row>
    <row r="42" spans="1:29" ht="15" customHeight="1" x14ac:dyDescent="0.2">
      <c r="A42" s="11"/>
      <c r="B42" s="68" t="s">
        <v>88</v>
      </c>
      <c r="C42" s="19"/>
      <c r="D42" s="54">
        <v>-861</v>
      </c>
      <c r="E42" s="54">
        <v>-4</v>
      </c>
      <c r="F42" s="54">
        <v>-14</v>
      </c>
      <c r="G42" s="54">
        <v>-42</v>
      </c>
      <c r="H42" s="54">
        <v>-3</v>
      </c>
      <c r="I42" s="54">
        <v>-63</v>
      </c>
      <c r="J42" s="54">
        <v>-196</v>
      </c>
      <c r="L42" s="54"/>
      <c r="M42" s="54"/>
      <c r="N42" s="54"/>
      <c r="O42" s="54"/>
      <c r="P42" s="54"/>
      <c r="Q42" s="54"/>
      <c r="R42" s="5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</row>
    <row r="43" spans="1:29" ht="15" customHeight="1" x14ac:dyDescent="0.2">
      <c r="A43" s="11"/>
      <c r="B43" s="68" t="s">
        <v>89</v>
      </c>
      <c r="C43" s="75"/>
      <c r="D43" s="54">
        <v>146</v>
      </c>
      <c r="E43" s="54">
        <v>148</v>
      </c>
      <c r="F43" s="54">
        <v>281</v>
      </c>
      <c r="G43" s="54">
        <v>244</v>
      </c>
      <c r="H43" s="54">
        <v>428</v>
      </c>
      <c r="I43" s="54">
        <v>1101</v>
      </c>
      <c r="J43" s="54">
        <v>22</v>
      </c>
      <c r="L43" s="54"/>
      <c r="M43" s="54"/>
      <c r="N43" s="54"/>
      <c r="O43" s="54"/>
      <c r="P43" s="54"/>
      <c r="Q43" s="54"/>
      <c r="R43" s="5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</row>
    <row r="44" spans="1:29" ht="26.25" customHeight="1" x14ac:dyDescent="0.2">
      <c r="A44" s="11"/>
      <c r="B44" s="68" t="s">
        <v>90</v>
      </c>
      <c r="C44" s="75"/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L44" s="54"/>
      <c r="M44" s="54"/>
      <c r="N44" s="54"/>
      <c r="O44" s="54"/>
      <c r="P44" s="54"/>
      <c r="Q44" s="54"/>
      <c r="R44" s="5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</row>
    <row r="45" spans="1:29" ht="15" customHeight="1" x14ac:dyDescent="0.2">
      <c r="A45" s="11"/>
      <c r="B45" s="68" t="s">
        <v>91</v>
      </c>
      <c r="C45" s="75"/>
      <c r="D45" s="54">
        <v>-3</v>
      </c>
      <c r="E45" s="54">
        <v>0</v>
      </c>
      <c r="F45" s="54">
        <v>0</v>
      </c>
      <c r="G45" s="54">
        <v>-1</v>
      </c>
      <c r="H45" s="54">
        <v>0</v>
      </c>
      <c r="I45" s="54">
        <v>-1</v>
      </c>
      <c r="J45" s="54">
        <v>0</v>
      </c>
      <c r="L45" s="54"/>
      <c r="M45" s="54"/>
      <c r="N45" s="54"/>
      <c r="O45" s="54"/>
      <c r="P45" s="54"/>
      <c r="Q45" s="54"/>
      <c r="R45" s="5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</row>
    <row r="46" spans="1:29" ht="15" customHeight="1" x14ac:dyDescent="0.2">
      <c r="A46" s="11"/>
      <c r="B46" s="68" t="s">
        <v>92</v>
      </c>
      <c r="C46" s="75"/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L46" s="54"/>
      <c r="M46" s="54"/>
      <c r="N46" s="54"/>
      <c r="O46" s="54"/>
      <c r="P46" s="54"/>
      <c r="Q46" s="54"/>
      <c r="R46" s="5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</row>
    <row r="47" spans="1:29" ht="15" customHeight="1" x14ac:dyDescent="0.2">
      <c r="A47" s="11"/>
      <c r="B47" s="68" t="s">
        <v>93</v>
      </c>
      <c r="C47" s="75"/>
      <c r="D47" s="54">
        <v>64</v>
      </c>
      <c r="E47" s="54">
        <v>-17</v>
      </c>
      <c r="F47" s="54">
        <v>-56</v>
      </c>
      <c r="G47" s="54">
        <v>-41</v>
      </c>
      <c r="H47" s="54">
        <v>-41</v>
      </c>
      <c r="I47" s="54">
        <v>-155</v>
      </c>
      <c r="J47" s="54">
        <v>8</v>
      </c>
      <c r="L47" s="54"/>
      <c r="M47" s="54"/>
      <c r="N47" s="54"/>
      <c r="O47" s="54"/>
      <c r="P47" s="54"/>
      <c r="Q47" s="54"/>
      <c r="R47" s="5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</row>
    <row r="48" spans="1:29" ht="15" customHeight="1" x14ac:dyDescent="0.2">
      <c r="A48" s="11"/>
      <c r="B48" s="68" t="s">
        <v>94</v>
      </c>
      <c r="C48" s="75"/>
      <c r="D48" s="54">
        <v>207</v>
      </c>
      <c r="E48" s="54">
        <v>131</v>
      </c>
      <c r="F48" s="54">
        <v>225</v>
      </c>
      <c r="G48" s="54">
        <v>202</v>
      </c>
      <c r="H48" s="54">
        <v>387</v>
      </c>
      <c r="I48" s="54">
        <v>945</v>
      </c>
      <c r="J48" s="54">
        <v>30</v>
      </c>
      <c r="L48" s="54"/>
      <c r="M48" s="54"/>
      <c r="N48" s="54"/>
      <c r="O48" s="54"/>
      <c r="P48" s="54"/>
      <c r="Q48" s="54"/>
      <c r="R48" s="5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</row>
    <row r="49" spans="1:29" ht="15" customHeight="1" x14ac:dyDescent="0.2">
      <c r="A49" s="11"/>
      <c r="B49" s="74" t="s">
        <v>95</v>
      </c>
      <c r="C49" s="75"/>
      <c r="D49" s="71">
        <v>0</v>
      </c>
      <c r="E49" s="71">
        <v>0</v>
      </c>
      <c r="F49" s="71">
        <v>0</v>
      </c>
      <c r="G49" s="71">
        <v>0</v>
      </c>
      <c r="H49" s="71">
        <v>1</v>
      </c>
      <c r="I49" s="71">
        <v>1</v>
      </c>
      <c r="J49" s="71">
        <v>0</v>
      </c>
      <c r="L49" s="71"/>
      <c r="M49" s="71"/>
      <c r="N49" s="71"/>
      <c r="O49" s="71"/>
      <c r="P49" s="71"/>
      <c r="Q49" s="71"/>
      <c r="R49" s="71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</row>
    <row r="50" spans="1:29" ht="15" customHeight="1" x14ac:dyDescent="0.2">
      <c r="A50" s="11"/>
      <c r="B50" s="66" t="s">
        <v>96</v>
      </c>
      <c r="C50" s="19"/>
      <c r="D50" s="51">
        <v>207</v>
      </c>
      <c r="E50" s="51">
        <v>131</v>
      </c>
      <c r="F50" s="51">
        <v>225</v>
      </c>
      <c r="G50" s="51">
        <v>202</v>
      </c>
      <c r="H50" s="51">
        <v>386</v>
      </c>
      <c r="I50" s="51">
        <v>944</v>
      </c>
      <c r="J50" s="51">
        <v>30</v>
      </c>
      <c r="L50" s="51"/>
      <c r="M50" s="51"/>
      <c r="N50" s="51"/>
      <c r="O50" s="51"/>
      <c r="P50" s="51"/>
      <c r="Q50" s="51"/>
      <c r="R50" s="51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</row>
    <row r="51" spans="1:29" ht="15" customHeight="1" x14ac:dyDescent="0.2">
      <c r="A51" s="11"/>
      <c r="B51" s="68" t="s">
        <v>97</v>
      </c>
      <c r="C51" s="75"/>
      <c r="D51" s="54">
        <v>5472</v>
      </c>
      <c r="E51" s="54">
        <v>5596</v>
      </c>
      <c r="F51" s="54">
        <v>5844</v>
      </c>
      <c r="G51" s="54">
        <v>6185.7800000000007</v>
      </c>
      <c r="H51" s="54">
        <v>6257.8600000000006</v>
      </c>
      <c r="I51" s="54">
        <v>5971.4100000000008</v>
      </c>
      <c r="J51" s="54">
        <v>6439.5236295247114</v>
      </c>
      <c r="L51" s="54"/>
      <c r="M51" s="54"/>
      <c r="N51" s="54"/>
      <c r="O51" s="54"/>
      <c r="P51" s="54"/>
      <c r="Q51" s="54"/>
      <c r="R51" s="5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</row>
    <row r="52" spans="1:29" ht="15" customHeight="1" x14ac:dyDescent="0.2">
      <c r="A52" s="5"/>
      <c r="B52" s="5"/>
      <c r="C52" s="5"/>
      <c r="D52" s="2"/>
      <c r="E52" s="2"/>
      <c r="F52" s="2"/>
      <c r="G52" s="2"/>
      <c r="H52" s="2"/>
      <c r="I52" s="54"/>
      <c r="J52" s="2"/>
      <c r="L52" s="2"/>
      <c r="M52" s="2"/>
      <c r="N52" s="2"/>
      <c r="O52" s="2"/>
      <c r="P52" s="2"/>
      <c r="Q52" s="54"/>
      <c r="R52" s="2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</row>
    <row r="53" spans="1:29" ht="15" customHeight="1" x14ac:dyDescent="0.2">
      <c r="A53" s="105" t="s">
        <v>126</v>
      </c>
      <c r="B53" s="106" t="s">
        <v>1</v>
      </c>
      <c r="C53" s="5"/>
      <c r="D53" s="2"/>
      <c r="E53" s="2"/>
      <c r="F53" s="2"/>
      <c r="G53" s="2"/>
      <c r="H53" s="2"/>
      <c r="I53" s="54"/>
      <c r="J53" s="2"/>
      <c r="L53" s="2"/>
      <c r="M53" s="2"/>
      <c r="N53" s="2"/>
      <c r="O53" s="2"/>
      <c r="P53" s="2"/>
      <c r="Q53" s="54"/>
      <c r="R53" s="2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</row>
    <row r="54" spans="1:29" ht="15" customHeight="1" x14ac:dyDescent="0.2">
      <c r="A54" s="5"/>
      <c r="B54" s="66" t="s">
        <v>85</v>
      </c>
      <c r="C54" s="5"/>
      <c r="D54" s="51">
        <v>207</v>
      </c>
      <c r="E54" s="51">
        <v>48</v>
      </c>
      <c r="F54" s="51">
        <v>56</v>
      </c>
      <c r="G54" s="51">
        <v>64</v>
      </c>
      <c r="H54" s="51">
        <v>71</v>
      </c>
      <c r="I54" s="51">
        <v>239</v>
      </c>
      <c r="J54" s="95">
        <v>0</v>
      </c>
      <c r="L54" s="51"/>
      <c r="M54" s="51"/>
      <c r="N54" s="51"/>
      <c r="O54" s="51"/>
      <c r="P54" s="51"/>
      <c r="Q54" s="51"/>
      <c r="R54" s="51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</row>
    <row r="55" spans="1:29" ht="15" customHeight="1" x14ac:dyDescent="0.2">
      <c r="A55" s="5"/>
      <c r="B55" s="68" t="s">
        <v>86</v>
      </c>
      <c r="C55" s="5"/>
      <c r="D55" s="54">
        <v>-174</v>
      </c>
      <c r="E55" s="54">
        <v>-47</v>
      </c>
      <c r="F55" s="54">
        <v>-41</v>
      </c>
      <c r="G55" s="54">
        <v>-47</v>
      </c>
      <c r="H55" s="54">
        <v>-49</v>
      </c>
      <c r="I55" s="54">
        <v>-184</v>
      </c>
      <c r="J55" s="96">
        <v>0</v>
      </c>
      <c r="L55" s="54"/>
      <c r="M55" s="54"/>
      <c r="N55" s="54"/>
      <c r="O55" s="54"/>
      <c r="P55" s="54"/>
      <c r="Q55" s="54"/>
      <c r="R55" s="5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</row>
    <row r="56" spans="1:29" ht="15" customHeight="1" x14ac:dyDescent="0.2">
      <c r="A56" s="5"/>
      <c r="B56" s="68" t="s">
        <v>87</v>
      </c>
      <c r="C56" s="5"/>
      <c r="D56" s="54">
        <v>33</v>
      </c>
      <c r="E56" s="54">
        <v>1</v>
      </c>
      <c r="F56" s="54">
        <v>15</v>
      </c>
      <c r="G56" s="54">
        <v>17</v>
      </c>
      <c r="H56" s="54">
        <v>22</v>
      </c>
      <c r="I56" s="54">
        <v>55</v>
      </c>
      <c r="J56" s="96">
        <v>0</v>
      </c>
      <c r="L56" s="54"/>
      <c r="M56" s="54"/>
      <c r="N56" s="54"/>
      <c r="O56" s="54"/>
      <c r="P56" s="54"/>
      <c r="Q56" s="54"/>
      <c r="R56" s="5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</row>
    <row r="57" spans="1:29" ht="15" customHeight="1" x14ac:dyDescent="0.2">
      <c r="A57" s="5"/>
      <c r="B57" s="68" t="s">
        <v>88</v>
      </c>
      <c r="C57" s="5"/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93">
        <v>0</v>
      </c>
      <c r="J57" s="96">
        <v>0</v>
      </c>
      <c r="L57" s="54"/>
      <c r="M57" s="54"/>
      <c r="N57" s="54"/>
      <c r="O57" s="54"/>
      <c r="P57" s="54"/>
      <c r="Q57" s="54"/>
      <c r="R57" s="5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</row>
    <row r="58" spans="1:29" ht="15" customHeight="1" x14ac:dyDescent="0.2">
      <c r="A58" s="5"/>
      <c r="B58" s="68" t="s">
        <v>89</v>
      </c>
      <c r="C58" s="5"/>
      <c r="D58" s="54">
        <v>33</v>
      </c>
      <c r="E58" s="54">
        <v>1</v>
      </c>
      <c r="F58" s="54">
        <v>15</v>
      </c>
      <c r="G58" s="54">
        <v>17</v>
      </c>
      <c r="H58" s="54">
        <v>22</v>
      </c>
      <c r="I58" s="54">
        <v>55</v>
      </c>
      <c r="J58" s="96">
        <v>0</v>
      </c>
      <c r="L58" s="54"/>
      <c r="M58" s="54"/>
      <c r="N58" s="54"/>
      <c r="O58" s="54"/>
      <c r="P58" s="54"/>
      <c r="Q58" s="54"/>
      <c r="R58" s="5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</row>
    <row r="59" spans="1:29" ht="26.25" customHeight="1" x14ac:dyDescent="0.2">
      <c r="A59" s="5"/>
      <c r="B59" s="68" t="s">
        <v>90</v>
      </c>
      <c r="C59" s="5"/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96">
        <v>0</v>
      </c>
      <c r="L59" s="54"/>
      <c r="M59" s="54"/>
      <c r="N59" s="54"/>
      <c r="O59" s="54"/>
      <c r="P59" s="54"/>
      <c r="Q59" s="54"/>
      <c r="R59" s="5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</row>
    <row r="60" spans="1:29" ht="15" customHeight="1" x14ac:dyDescent="0.2">
      <c r="A60" s="5"/>
      <c r="B60" s="68" t="s">
        <v>91</v>
      </c>
      <c r="C60" s="5"/>
      <c r="D60" s="54">
        <v>-1</v>
      </c>
      <c r="E60" s="54">
        <v>0</v>
      </c>
      <c r="F60" s="54">
        <v>-1</v>
      </c>
      <c r="G60" s="54">
        <v>1</v>
      </c>
      <c r="H60" s="54">
        <v>0</v>
      </c>
      <c r="I60" s="54">
        <v>0</v>
      </c>
      <c r="J60" s="96">
        <v>0</v>
      </c>
      <c r="L60" s="54"/>
      <c r="M60" s="54"/>
      <c r="N60" s="54"/>
      <c r="O60" s="54"/>
      <c r="P60" s="54"/>
      <c r="Q60" s="54"/>
      <c r="R60" s="5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</row>
    <row r="61" spans="1:29" ht="15" customHeight="1" x14ac:dyDescent="0.2">
      <c r="A61" s="41"/>
      <c r="B61" s="68" t="s">
        <v>92</v>
      </c>
      <c r="C61" s="5"/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71">
        <v>0</v>
      </c>
      <c r="J61" s="96">
        <v>0</v>
      </c>
      <c r="L61" s="54"/>
      <c r="M61" s="54"/>
      <c r="N61" s="54"/>
      <c r="O61" s="54"/>
      <c r="P61" s="54"/>
      <c r="Q61" s="71"/>
      <c r="R61" s="5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</row>
    <row r="62" spans="1:29" ht="15" customHeight="1" x14ac:dyDescent="0.2">
      <c r="A62" s="41"/>
      <c r="B62" s="68" t="s">
        <v>93</v>
      </c>
      <c r="C62" s="5"/>
      <c r="D62" s="54">
        <v>-6</v>
      </c>
      <c r="E62" s="54">
        <v>0</v>
      </c>
      <c r="F62" s="54">
        <v>-3</v>
      </c>
      <c r="G62" s="54">
        <v>-4</v>
      </c>
      <c r="H62" s="54">
        <v>-6</v>
      </c>
      <c r="I62" s="51">
        <v>-13</v>
      </c>
      <c r="J62" s="96">
        <v>0</v>
      </c>
      <c r="L62" s="54"/>
      <c r="M62" s="54"/>
      <c r="N62" s="54"/>
      <c r="O62" s="54"/>
      <c r="P62" s="54"/>
      <c r="Q62" s="51"/>
      <c r="R62" s="5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</row>
    <row r="63" spans="1:29" ht="15" customHeight="1" x14ac:dyDescent="0.2">
      <c r="A63" s="41"/>
      <c r="B63" s="68" t="s">
        <v>94</v>
      </c>
      <c r="C63" s="5"/>
      <c r="D63" s="54">
        <v>26</v>
      </c>
      <c r="E63" s="54">
        <v>1</v>
      </c>
      <c r="F63" s="54">
        <v>11</v>
      </c>
      <c r="G63" s="54">
        <v>14</v>
      </c>
      <c r="H63" s="54">
        <v>16</v>
      </c>
      <c r="I63" s="54">
        <v>42</v>
      </c>
      <c r="J63" s="96">
        <v>0</v>
      </c>
      <c r="L63" s="54"/>
      <c r="M63" s="54"/>
      <c r="N63" s="54"/>
      <c r="O63" s="54"/>
      <c r="P63" s="54"/>
      <c r="Q63" s="54"/>
      <c r="R63" s="5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</row>
    <row r="64" spans="1:29" ht="15" customHeight="1" x14ac:dyDescent="0.2">
      <c r="A64" s="41"/>
      <c r="B64" s="74" t="s">
        <v>95</v>
      </c>
      <c r="C64" s="5"/>
      <c r="D64" s="71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97">
        <v>0</v>
      </c>
      <c r="L64" s="71"/>
      <c r="M64" s="71"/>
      <c r="N64" s="71"/>
      <c r="O64" s="71"/>
      <c r="P64" s="71"/>
      <c r="Q64" s="71"/>
      <c r="R64" s="71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</row>
    <row r="65" spans="1:29" ht="15" customHeight="1" x14ac:dyDescent="0.2">
      <c r="A65" s="41"/>
      <c r="B65" s="66" t="s">
        <v>96</v>
      </c>
      <c r="C65" s="5"/>
      <c r="D65" s="51">
        <v>26</v>
      </c>
      <c r="E65" s="51">
        <v>1</v>
      </c>
      <c r="F65" s="51">
        <v>11</v>
      </c>
      <c r="G65" s="51">
        <v>14</v>
      </c>
      <c r="H65" s="51">
        <v>16</v>
      </c>
      <c r="I65" s="51">
        <v>42</v>
      </c>
      <c r="J65" s="95">
        <v>0</v>
      </c>
      <c r="L65" s="51"/>
      <c r="M65" s="51"/>
      <c r="N65" s="51"/>
      <c r="O65" s="51"/>
      <c r="P65" s="51"/>
      <c r="Q65" s="51"/>
      <c r="R65" s="51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</row>
    <row r="66" spans="1:29" ht="15" customHeight="1" x14ac:dyDescent="0.2">
      <c r="A66" s="41"/>
      <c r="B66" s="68" t="s">
        <v>103</v>
      </c>
      <c r="C66" s="5"/>
      <c r="D66" s="54">
        <v>65</v>
      </c>
      <c r="E66" s="54">
        <v>90</v>
      </c>
      <c r="F66" s="54">
        <v>93</v>
      </c>
      <c r="G66" s="54">
        <v>81.19</v>
      </c>
      <c r="H66" s="54">
        <v>82.83</v>
      </c>
      <c r="I66" s="54">
        <v>86.754999999999995</v>
      </c>
      <c r="J66" s="96">
        <v>0</v>
      </c>
      <c r="L66" s="54"/>
      <c r="M66" s="54"/>
      <c r="N66" s="54"/>
      <c r="O66" s="54"/>
      <c r="P66" s="54"/>
      <c r="Q66" s="54"/>
      <c r="R66" s="5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</row>
  </sheetData>
  <mergeCells count="6">
    <mergeCell ref="A53:B53"/>
    <mergeCell ref="F1:G1"/>
    <mergeCell ref="B4:C4"/>
    <mergeCell ref="A5:B5"/>
    <mergeCell ref="A20:B20"/>
    <mergeCell ref="A38:B38"/>
  </mergeCells>
  <pageMargins left="0.70866141732283472" right="0.70866141732283472" top="0.74803149606299213" bottom="0.74803149606299213" header="0.31496062992125984" footer="0.31496062992125984"/>
  <pageSetup scale="49" fitToHeight="2" orientation="portrait" r:id="rId1"/>
  <ignoredErrors>
    <ignoredError sqref="I22:I2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0"/>
  <sheetViews>
    <sheetView showGridLines="0" tabSelected="1" workbookViewId="0">
      <selection activeCell="D8" sqref="D8:K8"/>
    </sheetView>
  </sheetViews>
  <sheetFormatPr baseColWidth="10" defaultColWidth="9.140625" defaultRowHeight="12.75" x14ac:dyDescent="0.2"/>
  <cols>
    <col min="1" max="1" width="2.85546875"/>
    <col min="2" max="2" width="37.28515625"/>
    <col min="3" max="10" width="7.7109375"/>
  </cols>
  <sheetData>
    <row r="1" spans="1:11" ht="15" customHeight="1" x14ac:dyDescent="0.2">
      <c r="A1" s="76" t="s">
        <v>104</v>
      </c>
      <c r="B1" s="2"/>
      <c r="C1" s="77"/>
      <c r="D1" s="77"/>
      <c r="E1" s="2"/>
      <c r="F1" s="101"/>
      <c r="G1" s="101" t="s">
        <v>1</v>
      </c>
      <c r="H1" s="3"/>
      <c r="I1" s="2"/>
      <c r="J1" s="91"/>
    </row>
    <row r="2" spans="1:11" ht="18" customHeight="1" x14ac:dyDescent="0.2">
      <c r="A2" s="78" t="s">
        <v>105</v>
      </c>
      <c r="B2" s="2"/>
      <c r="C2" s="79"/>
      <c r="D2" s="79"/>
      <c r="E2" s="2"/>
      <c r="F2" s="2"/>
      <c r="G2" s="2"/>
      <c r="H2" s="2"/>
      <c r="I2" s="2"/>
      <c r="J2" s="2"/>
    </row>
    <row r="3" spans="1:11" ht="15" customHeight="1" x14ac:dyDescent="0.2">
      <c r="A3" s="2"/>
      <c r="B3" s="2"/>
      <c r="C3" s="80"/>
      <c r="D3" s="80"/>
      <c r="E3" s="2"/>
      <c r="F3" s="2"/>
      <c r="G3" s="2"/>
      <c r="H3" s="2"/>
      <c r="I3" s="2"/>
      <c r="J3" s="2"/>
    </row>
    <row r="4" spans="1:11" ht="15" customHeight="1" x14ac:dyDescent="0.2">
      <c r="A4" s="2"/>
      <c r="B4" s="2"/>
      <c r="C4" s="80"/>
      <c r="D4" s="80"/>
      <c r="E4" s="2"/>
      <c r="F4" s="2"/>
      <c r="G4" s="2"/>
      <c r="H4" s="2"/>
      <c r="I4" s="2"/>
      <c r="J4" s="2"/>
    </row>
    <row r="5" spans="1:11" ht="15.75" customHeight="1" thickBot="1" x14ac:dyDescent="0.25">
      <c r="A5" s="81"/>
      <c r="B5" s="82" t="s">
        <v>106</v>
      </c>
      <c r="C5" s="7"/>
      <c r="D5" s="7">
        <v>2020</v>
      </c>
      <c r="E5" s="7" t="s">
        <v>107</v>
      </c>
      <c r="F5" s="7" t="s">
        <v>108</v>
      </c>
      <c r="G5" s="7" t="s">
        <v>109</v>
      </c>
      <c r="H5" s="7" t="s">
        <v>110</v>
      </c>
      <c r="I5" s="7">
        <v>2021</v>
      </c>
      <c r="J5" s="7" t="s">
        <v>111</v>
      </c>
    </row>
    <row r="6" spans="1:11" ht="15" customHeight="1" x14ac:dyDescent="0.2">
      <c r="A6" s="26" t="s">
        <v>112</v>
      </c>
      <c r="B6" s="28"/>
      <c r="C6" s="83"/>
      <c r="D6" s="83"/>
      <c r="E6" s="28"/>
      <c r="F6" s="28"/>
      <c r="G6" s="28"/>
      <c r="H6" s="28"/>
      <c r="I6" s="28"/>
      <c r="J6" s="28"/>
    </row>
    <row r="7" spans="1:11" ht="15" customHeight="1" x14ac:dyDescent="0.2">
      <c r="A7" s="2"/>
      <c r="B7" s="24" t="s">
        <v>113</v>
      </c>
      <c r="C7" s="51"/>
      <c r="D7" s="51">
        <v>-339</v>
      </c>
      <c r="E7" s="51">
        <v>27</v>
      </c>
      <c r="F7" s="51">
        <v>26</v>
      </c>
      <c r="G7" s="51">
        <v>228</v>
      </c>
      <c r="H7" s="51">
        <v>93</v>
      </c>
      <c r="I7" s="51">
        <v>374</v>
      </c>
      <c r="J7" s="51">
        <v>115</v>
      </c>
    </row>
    <row r="8" spans="1:11" ht="15" customHeight="1" x14ac:dyDescent="0.2">
      <c r="A8" s="2"/>
      <c r="B8" s="84" t="s">
        <v>11</v>
      </c>
      <c r="C8" s="54"/>
      <c r="D8" s="54">
        <v>-441</v>
      </c>
      <c r="E8" s="54">
        <v>-155</v>
      </c>
      <c r="F8" s="54">
        <v>-151</v>
      </c>
      <c r="G8" s="54">
        <v>-196</v>
      </c>
      <c r="H8" s="54">
        <v>-387</v>
      </c>
      <c r="I8" s="54">
        <v>-889</v>
      </c>
      <c r="J8" s="54">
        <v>-254</v>
      </c>
      <c r="K8" s="100"/>
    </row>
    <row r="9" spans="1:11" ht="15" customHeight="1" x14ac:dyDescent="0.2">
      <c r="A9" s="2"/>
      <c r="B9" s="84" t="s">
        <v>114</v>
      </c>
      <c r="C9" s="54"/>
      <c r="D9" s="54">
        <v>-780</v>
      </c>
      <c r="E9" s="54">
        <v>-128</v>
      </c>
      <c r="F9" s="54">
        <v>-125</v>
      </c>
      <c r="G9" s="54">
        <v>32</v>
      </c>
      <c r="H9" s="54">
        <v>-294</v>
      </c>
      <c r="I9" s="54">
        <v>-515</v>
      </c>
      <c r="J9" s="54">
        <v>-139</v>
      </c>
    </row>
    <row r="10" spans="1:11" ht="15" customHeight="1" x14ac:dyDescent="0.2">
      <c r="A10" s="2"/>
      <c r="B10" s="85" t="s">
        <v>115</v>
      </c>
      <c r="C10" s="54"/>
      <c r="D10" s="54">
        <v>-22</v>
      </c>
      <c r="E10" s="54">
        <v>-2</v>
      </c>
      <c r="F10" s="54">
        <v>2</v>
      </c>
      <c r="G10" s="54">
        <v>1</v>
      </c>
      <c r="H10" s="54">
        <v>-7</v>
      </c>
      <c r="I10" s="54">
        <v>-6</v>
      </c>
      <c r="J10" s="54">
        <v>5</v>
      </c>
    </row>
    <row r="11" spans="1:11" ht="15" customHeight="1" x14ac:dyDescent="0.2">
      <c r="A11" s="2"/>
      <c r="B11" s="85" t="s">
        <v>116</v>
      </c>
      <c r="C11" s="54"/>
      <c r="D11" s="54">
        <v>-802</v>
      </c>
      <c r="E11" s="54">
        <v>-130</v>
      </c>
      <c r="F11" s="54">
        <v>-123</v>
      </c>
      <c r="G11" s="54">
        <v>33</v>
      </c>
      <c r="H11" s="54">
        <v>-301</v>
      </c>
      <c r="I11" s="54">
        <v>-521</v>
      </c>
      <c r="J11" s="54">
        <v>-134</v>
      </c>
    </row>
    <row r="12" spans="1:11" ht="15" customHeight="1" x14ac:dyDescent="0.2">
      <c r="A12" s="2"/>
      <c r="B12" s="85" t="s">
        <v>117</v>
      </c>
      <c r="C12" s="54"/>
      <c r="D12" s="54">
        <v>0</v>
      </c>
      <c r="E12" s="54">
        <v>1</v>
      </c>
      <c r="F12" s="54">
        <v>-1</v>
      </c>
      <c r="G12" s="54">
        <v>0</v>
      </c>
      <c r="H12" s="54">
        <v>1</v>
      </c>
      <c r="I12" s="54">
        <v>1</v>
      </c>
      <c r="J12" s="54">
        <v>0</v>
      </c>
    </row>
    <row r="13" spans="1:11" ht="15" customHeight="1" x14ac:dyDescent="0.2">
      <c r="A13" s="2"/>
      <c r="B13" s="85" t="s">
        <v>118</v>
      </c>
      <c r="C13" s="54"/>
      <c r="D13" s="54">
        <v>-185</v>
      </c>
      <c r="E13" s="54">
        <v>1</v>
      </c>
      <c r="F13" s="54">
        <v>0</v>
      </c>
      <c r="G13" s="54">
        <v>173</v>
      </c>
      <c r="H13" s="54">
        <v>429</v>
      </c>
      <c r="I13" s="54">
        <v>603</v>
      </c>
      <c r="J13" s="54">
        <v>0</v>
      </c>
    </row>
    <row r="14" spans="1:11" ht="15" customHeight="1" x14ac:dyDescent="0.2">
      <c r="A14" s="2"/>
      <c r="B14" s="86" t="s">
        <v>119</v>
      </c>
      <c r="C14" s="54"/>
      <c r="D14" s="54">
        <v>-684</v>
      </c>
      <c r="E14" s="54">
        <v>0</v>
      </c>
      <c r="F14" s="54">
        <v>0</v>
      </c>
      <c r="G14" s="54">
        <v>0</v>
      </c>
      <c r="H14" s="54">
        <v>-114</v>
      </c>
      <c r="I14" s="54">
        <v>-114</v>
      </c>
      <c r="J14" s="54">
        <v>0</v>
      </c>
    </row>
    <row r="15" spans="1:11" ht="15" customHeight="1" x14ac:dyDescent="0.2">
      <c r="A15" s="61"/>
      <c r="B15" s="85" t="s">
        <v>120</v>
      </c>
      <c r="C15" s="54"/>
      <c r="D15" s="54">
        <v>-481.85851250000019</v>
      </c>
      <c r="E15" s="54">
        <v>36.053800000000024</v>
      </c>
      <c r="F15" s="54">
        <v>123.89943999999991</v>
      </c>
      <c r="G15" s="54">
        <v>-165.91848999999991</v>
      </c>
      <c r="H15" s="87">
        <v>192.80933299999992</v>
      </c>
      <c r="I15" s="54">
        <v>186.84408299999996</v>
      </c>
      <c r="J15" s="54">
        <v>12.013800000000003</v>
      </c>
    </row>
    <row r="16" spans="1:11" ht="15" customHeight="1" x14ac:dyDescent="0.2">
      <c r="A16" s="2"/>
      <c r="B16" s="85" t="s">
        <v>121</v>
      </c>
      <c r="C16" s="54"/>
      <c r="D16" s="54">
        <v>-2152.8585125</v>
      </c>
      <c r="E16" s="54">
        <v>-91.946199999999976</v>
      </c>
      <c r="F16" s="54">
        <v>-0.1005600000000868</v>
      </c>
      <c r="G16" s="54">
        <v>40.081510000000094</v>
      </c>
      <c r="H16" s="54">
        <v>207.80933299999992</v>
      </c>
      <c r="I16" s="54">
        <v>155.84408299999996</v>
      </c>
      <c r="J16" s="54">
        <v>-121.9862</v>
      </c>
    </row>
    <row r="17" spans="1:10" ht="15" customHeight="1" x14ac:dyDescent="0.25">
      <c r="A17" s="23"/>
      <c r="B17" s="88" t="s">
        <v>122</v>
      </c>
      <c r="C17" s="71"/>
      <c r="D17" s="71">
        <v>132</v>
      </c>
      <c r="E17" s="54">
        <v>45</v>
      </c>
      <c r="F17" s="54">
        <v>43</v>
      </c>
      <c r="G17" s="54">
        <v>37</v>
      </c>
      <c r="H17" s="54">
        <v>40</v>
      </c>
      <c r="I17" s="54">
        <v>165</v>
      </c>
      <c r="J17" s="54">
        <v>51</v>
      </c>
    </row>
    <row r="18" spans="1:10" ht="15" customHeight="1" x14ac:dyDescent="0.25">
      <c r="A18" s="23"/>
      <c r="B18" s="89" t="s">
        <v>123</v>
      </c>
      <c r="C18" s="51"/>
      <c r="D18" s="51">
        <v>-2284.8585125</v>
      </c>
      <c r="E18" s="51">
        <v>-136.94619999999998</v>
      </c>
      <c r="F18" s="51">
        <v>-43.100560000000087</v>
      </c>
      <c r="G18" s="51">
        <v>3.0815100000000939</v>
      </c>
      <c r="H18" s="51">
        <v>167.80933299999992</v>
      </c>
      <c r="I18" s="51">
        <v>-9.1559170000000449</v>
      </c>
      <c r="J18" s="51">
        <v>-172.9862</v>
      </c>
    </row>
    <row r="19" spans="1:10" ht="15" customHeight="1" x14ac:dyDescent="0.25">
      <c r="A19" s="23"/>
      <c r="B19" s="2"/>
      <c r="C19" s="21"/>
      <c r="D19" s="21"/>
      <c r="E19" s="2"/>
      <c r="F19" s="2"/>
      <c r="G19" s="2"/>
      <c r="H19" s="2"/>
      <c r="I19" s="51"/>
      <c r="J19" s="2"/>
    </row>
    <row r="20" spans="1:10" ht="15" customHeight="1" x14ac:dyDescent="0.25">
      <c r="A20" s="23"/>
      <c r="B20" s="24" t="s">
        <v>124</v>
      </c>
      <c r="C20" s="2"/>
      <c r="D20" s="2"/>
      <c r="E20" s="2"/>
      <c r="F20" s="2"/>
      <c r="G20" s="2"/>
      <c r="H20" s="2"/>
      <c r="I20" s="51"/>
      <c r="J20" s="2"/>
    </row>
  </sheetData>
  <mergeCells count="1">
    <mergeCell ref="F1:G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GROUPE</vt:lpstr>
      <vt:lpstr>RBDF</vt:lpstr>
      <vt:lpstr>IBFS</vt:lpstr>
      <vt:lpstr>GBIS</vt:lpstr>
      <vt:lpstr>HORS POLE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BERTRAND DE GASQUET</dc:creator>
  <cp:keywords/>
  <dc:description/>
  <cp:lastModifiedBy>BERTRAND DE GASQUET (A385194)</cp:lastModifiedBy>
  <cp:lastPrinted>2022-05-04T09:00:40Z</cp:lastPrinted>
  <dcterms:created xsi:type="dcterms:W3CDTF">2022-05-04T12:07:23Z</dcterms:created>
  <dcterms:modified xsi:type="dcterms:W3CDTF">2022-05-04T17:17:41Z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2022-05-04T09:00:11Z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2c7536b8-9da2-4ee2-82c9-bc08277573b7</vt:lpwstr>
  </property>
  <property fmtid="{D5CDD505-2E9C-101B-9397-08002B2CF9AE}" pid="8" name="MSIP_Label_a401b303-ecb1-4a9d-936a-70858c2d9a3e_ContentBits">
    <vt:lpwstr>0</vt:lpwstr>
  </property>
</Properties>
</file>